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80" yWindow="80" windowWidth="19960" windowHeight="14440" tabRatio="707"/>
  </bookViews>
  <sheets>
    <sheet name="GR1 U5 CP1" sheetId="48" r:id="rId1"/>
    <sheet name="GR1 U5 Assess" sheetId="49" r:id="rId2"/>
    <sheet name="GR1 U6 CP1" sheetId="50" r:id="rId3"/>
    <sheet name="GR1 U6 Assess" sheetId="51" r:id="rId4"/>
    <sheet name="GR1 U7 CP1" sheetId="52" r:id="rId5"/>
    <sheet name="GR1 U7 Assess" sheetId="53" r:id="rId6"/>
    <sheet name="GR1 U8 CP1" sheetId="54" r:id="rId7"/>
    <sheet name="GR1 U8 Assess" sheetId="55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55" l="1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11" i="55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11" i="54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11" i="53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11" i="52"/>
  <c r="I12" i="51"/>
  <c r="I13" i="51"/>
  <c r="I14" i="51"/>
  <c r="I15" i="51"/>
  <c r="I16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I29" i="51"/>
  <c r="I30" i="51"/>
  <c r="I31" i="51"/>
  <c r="I32" i="51"/>
  <c r="I33" i="51"/>
  <c r="I34" i="51"/>
  <c r="I35" i="51"/>
  <c r="I36" i="51"/>
  <c r="I37" i="51"/>
  <c r="I38" i="51"/>
  <c r="I39" i="51"/>
  <c r="I40" i="51"/>
  <c r="I41" i="51"/>
  <c r="I42" i="51"/>
  <c r="I43" i="51"/>
  <c r="I44" i="51"/>
  <c r="I45" i="51"/>
  <c r="I46" i="51"/>
  <c r="I47" i="51"/>
  <c r="I11" i="51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47" i="50"/>
  <c r="F11" i="50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11" i="49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11" i="48"/>
</calcChain>
</file>

<file path=xl/sharedStrings.xml><?xml version="1.0" encoding="utf-8"?>
<sst xmlns="http://schemas.openxmlformats.org/spreadsheetml/2006/main" count="427" uniqueCount="176">
  <si>
    <t>SCORE / LEVEL OF PROFICIENCY</t>
  </si>
  <si>
    <t>TOTAL</t>
  </si>
  <si>
    <t>SCHOOL:</t>
  </si>
  <si>
    <t>TEACHER:</t>
  </si>
  <si>
    <t>DATE:</t>
  </si>
  <si>
    <t xml:space="preserve">CCSS  &gt; </t>
  </si>
  <si>
    <t xml:space="preserve">
POSSIBLE POINTS &gt;  </t>
  </si>
  <si>
    <t>0, 1, or 2</t>
  </si>
  <si>
    <t>0, 1, 2, or 3</t>
  </si>
  <si>
    <t>Student Names</t>
  </si>
  <si>
    <t>Items</t>
  </si>
  <si>
    <t>Checkpoint</t>
  </si>
  <si>
    <r>
      <rPr>
        <b/>
        <sz val="12"/>
        <color rgb="FF000000"/>
        <rFont val="Arial"/>
      </rPr>
      <t>4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response</t>
    </r>
  </si>
  <si>
    <t>0–4</t>
  </si>
  <si>
    <t>0 – 15</t>
  </si>
  <si>
    <t>1.OA.6</t>
  </si>
  <si>
    <t>Assessment</t>
  </si>
  <si>
    <t>1.OA.6, 1.OA.8</t>
  </si>
  <si>
    <r>
      <rPr>
        <b/>
        <sz val="12"/>
        <color rgb="FF000000"/>
        <rFont val="Arial"/>
      </rPr>
      <t>14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 recorded during the 3-minute timing</t>
    </r>
  </si>
  <si>
    <t>0 – 29</t>
  </si>
  <si>
    <t>0–6</t>
  </si>
  <si>
    <t>0–14</t>
  </si>
  <si>
    <r>
      <rPr>
        <b/>
        <sz val="12"/>
        <color rgb="FF000000"/>
        <rFont val="Arial"/>
      </rPr>
      <t>4–15 pts</t>
    </r>
    <r>
      <rPr>
        <sz val="9"/>
        <color rgb="FF000000"/>
        <rFont val="Arial"/>
      </rPr>
      <t xml:space="preserve"> – Working at Tier 1 or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0–3 pts</t>
    </r>
    <r>
      <rPr>
        <sz val="9"/>
        <color rgb="FF000000"/>
        <rFont val="Arial"/>
      </rPr>
      <t xml:space="preserve"> –  May need Tier 3 Support</t>
    </r>
  </si>
  <si>
    <t>1.OA.4, 1.OA.6</t>
  </si>
  <si>
    <t>1.OA.1</t>
  </si>
  <si>
    <r>
      <rPr>
        <b/>
        <sz val="12"/>
        <color rgb="FF000000"/>
        <rFont val="Arial"/>
      </rPr>
      <t>6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</si>
  <si>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4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</si>
  <si>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0 – 26</t>
  </si>
  <si>
    <t>0–8</t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</si>
  <si>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response</t>
    </r>
  </si>
  <si>
    <t>1.NBT.6</t>
  </si>
  <si>
    <t>1.NBT.4</t>
  </si>
  <si>
    <r>
      <rPr>
        <b/>
        <sz val="12"/>
        <color rgb="FF000000"/>
        <rFont val="Arial"/>
      </rPr>
      <t>21–28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14–20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7–13 pts</t>
    </r>
    <r>
      <rPr>
        <sz val="9"/>
        <color rgb="FF000000"/>
        <rFont val="Arial"/>
      </rPr>
      <t xml:space="preserve"> – Strategic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0–6 pts</t>
    </r>
    <r>
      <rPr>
        <sz val="9"/>
        <color rgb="FF000000"/>
        <rFont val="Arial"/>
      </rPr>
      <t xml:space="preserve"> – Intensive</t>
    </r>
  </si>
  <si>
    <t>0 – 28</t>
  </si>
  <si>
    <t>0 or 1</t>
  </si>
  <si>
    <t>Supports 1.G</t>
  </si>
  <si>
    <t>1.G.1</t>
  </si>
  <si>
    <t>1.G.2</t>
  </si>
  <si>
    <r>
      <rPr>
        <b/>
        <sz val="12"/>
        <color rgb="FF000000"/>
        <rFont val="Arial"/>
      </rPr>
      <t>12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</si>
  <si>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any reasonable explanation</t>
    </r>
  </si>
  <si>
    <r>
      <rPr>
        <b/>
        <sz val="12"/>
        <color rgb="FF000000"/>
        <rFont val="Arial"/>
      </rPr>
      <t>2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reasonably accurate drawing of a square or rhombus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identifying the shape</t>
    </r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</si>
  <si>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drawing a red line under the cylinder</t>
    </r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</si>
  <si>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drawing either a triangle or a reasonable facsimile of a triangular prism</t>
    </r>
  </si>
  <si>
    <r>
      <rPr>
        <b/>
        <sz val="12"/>
        <color rgb="FF000000"/>
        <rFont val="Arial"/>
      </rPr>
      <t>5–20 pts</t>
    </r>
    <r>
      <rPr>
        <sz val="9"/>
        <color rgb="FF000000"/>
        <rFont val="Arial"/>
      </rPr>
      <t xml:space="preserve"> – Working at Tier 1 or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0–4 pts</t>
    </r>
    <r>
      <rPr>
        <sz val="9"/>
        <color rgb="FF000000"/>
        <rFont val="Arial"/>
      </rPr>
      <t xml:space="preserve"> –  May need Tier 3 Support</t>
    </r>
  </si>
  <si>
    <t>0 – 20</t>
  </si>
  <si>
    <t>0–12</t>
  </si>
  <si>
    <r>
      <rPr>
        <b/>
        <sz val="12"/>
        <color rgb="FF000000"/>
        <rFont val="Arial"/>
      </rPr>
      <t>2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any reasonable attempt to divide the rectangle into 2 equal parts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coloring in one of the two parts</t>
    </r>
  </si>
  <si>
    <r>
      <rPr>
        <b/>
        <sz val="12"/>
        <color rgb="FF000000"/>
        <rFont val="Arial"/>
      </rPr>
      <t>2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any reasonable attempt to divide the circle into 4 equal parts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coloring in three of the four parts</t>
    </r>
  </si>
  <si>
    <r>
      <rPr>
        <b/>
        <sz val="12"/>
        <color rgb="FF000000"/>
        <rFont val="Arial"/>
      </rPr>
      <t>DO NOT SCORE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/>
    </r>
  </si>
  <si>
    <t>No Score</t>
  </si>
  <si>
    <t>Bridges Gr 1 Unit 5 Assessment: Geometry &amp; Fractions</t>
  </si>
  <si>
    <r>
      <rPr>
        <b/>
        <sz val="12"/>
        <color rgb="FF000000"/>
        <rFont val="Arial"/>
      </rPr>
      <t>8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>(2 pts per problem)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selecting the correct pair of numbers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writing an equation with those numbers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</si>
  <si>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the information given in the problem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a viable strategy that could lead to the answer; strategies may include drawings, equations, numeric representations, etc.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the correct answer</t>
    </r>
  </si>
  <si>
    <r>
      <rPr>
        <b/>
        <sz val="12"/>
        <color rgb="FF000000"/>
        <rFont val="Arial"/>
      </rPr>
      <t>5–18 pts</t>
    </r>
    <r>
      <rPr>
        <sz val="9"/>
        <color rgb="FF000000"/>
        <rFont val="Arial"/>
      </rPr>
      <t xml:space="preserve"> – Working at Tier 1 or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0–4 pts</t>
    </r>
    <r>
      <rPr>
        <sz val="9"/>
        <color rgb="FF000000"/>
        <rFont val="Arial"/>
      </rPr>
      <t xml:space="preserve"> –  May need Tier 3 Support</t>
    </r>
  </si>
  <si>
    <t>0 – 18</t>
  </si>
  <si>
    <t>1.OA.6, 1.OA.7, 1.OA.8</t>
  </si>
  <si>
    <t>1.OA.1, 1.OA.6, 1.MP.1</t>
  </si>
  <si>
    <r>
      <rPr>
        <b/>
        <sz val="12"/>
        <color rgb="FF000000"/>
        <rFont val="Arial"/>
      </rPr>
      <t>38–51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25–37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13–24 pts</t>
    </r>
    <r>
      <rPr>
        <sz val="9"/>
        <color rgb="FF000000"/>
        <rFont val="Arial"/>
      </rPr>
      <t xml:space="preserve"> – Strategic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0–12 pts</t>
    </r>
    <r>
      <rPr>
        <sz val="9"/>
        <color rgb="FF000000"/>
        <rFont val="Arial"/>
      </rPr>
      <t xml:space="preserve"> – Intensive</t>
    </r>
  </si>
  <si>
    <t>0 – 51</t>
  </si>
  <si>
    <t>Bridges Gr 1 Unit 6: Assessment</t>
  </si>
  <si>
    <r>
      <rPr>
        <b/>
        <sz val="12"/>
        <color rgb="FF000000"/>
        <rFont val="Arial"/>
      </rPr>
      <t>5–17 pts</t>
    </r>
    <r>
      <rPr>
        <sz val="9"/>
        <color rgb="FF000000"/>
        <rFont val="Arial"/>
      </rPr>
      <t xml:space="preserve"> – Working at Tier 1 or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0–4 pts</t>
    </r>
    <r>
      <rPr>
        <sz val="9"/>
        <color rgb="FF000000"/>
        <rFont val="Arial"/>
      </rPr>
      <t xml:space="preserve"> –  May need Tier 3 Support</t>
    </r>
  </si>
  <si>
    <t>1.NBT.1, 1.MP.1</t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</si>
  <si>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</si>
  <si>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2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</si>
  <si>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0 – 17</t>
  </si>
  <si>
    <t>Bridges Gr 1 Unit 7: Assessment</t>
  </si>
  <si>
    <t>1.OA.1, 1.OA.2, 1.OA.3</t>
  </si>
  <si>
    <t>1.NBT.4, 1.NBT.5</t>
  </si>
  <si>
    <t>1.NBT.5, 1.NBT.6</t>
  </si>
  <si>
    <r>
      <rPr>
        <b/>
        <sz val="12"/>
        <color rgb="FF000000"/>
        <rFont val="Arial"/>
      </rPr>
      <t>10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</si>
  <si>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20–26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13–19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7–12 pts</t>
    </r>
    <r>
      <rPr>
        <sz val="9"/>
        <color rgb="FF000000"/>
        <rFont val="Arial"/>
      </rPr>
      <t xml:space="preserve"> – Strategic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0–6 pts</t>
    </r>
    <r>
      <rPr>
        <sz val="9"/>
        <color rgb="FF000000"/>
        <rFont val="Arial"/>
      </rPr>
      <t xml:space="preserve"> – Intensive</t>
    </r>
  </si>
  <si>
    <t>0–10</t>
  </si>
  <si>
    <t>Supports K.MD</t>
  </si>
  <si>
    <t>1.MD.3</t>
  </si>
  <si>
    <t>1.NBT.3</t>
  </si>
  <si>
    <t>Bridges Gr 1 Unit 8 Assessment</t>
  </si>
  <si>
    <t>1.NBT.1, 1.MD.2</t>
  </si>
  <si>
    <t>1.MD.4</t>
  </si>
  <si>
    <t>1.MD.4, 1.MP.1</t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</si>
  <si>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response</t>
    </r>
  </si>
  <si>
    <t>1</t>
  </si>
  <si>
    <t>2a</t>
  </si>
  <si>
    <t>2b</t>
  </si>
  <si>
    <t>3</t>
  </si>
  <si>
    <t>4a</t>
  </si>
  <si>
    <t>4b</t>
  </si>
  <si>
    <t>4c</t>
  </si>
  <si>
    <t>4d</t>
  </si>
  <si>
    <t>5</t>
  </si>
  <si>
    <t>6</t>
  </si>
  <si>
    <t>7a</t>
  </si>
  <si>
    <t>7b</t>
  </si>
  <si>
    <t>8</t>
  </si>
  <si>
    <t>Indicates that a circle is not a triangle.
(ans: No)</t>
  </si>
  <si>
    <t>Draws a shape with 4 corners and 4 sides all the same length, and identifies it as a square or rhombus.</t>
  </si>
  <si>
    <t>Identifies a cube.
(ans: Circles the cube in the collection.)</t>
  </si>
  <si>
    <t>Identifies a cylinder.
(ans: Undelrines the cylinder in the collection.)</t>
  </si>
  <si>
    <t>Identifies the construction that can’t be built with the available collection of blocks.
(ans: Circles the third construction in the row.)</t>
  </si>
  <si>
    <t>Identifies a triangular prism as the missing block and draws a picture to show that shape.</t>
  </si>
  <si>
    <t>1a–d</t>
  </si>
  <si>
    <t>2a–d</t>
  </si>
  <si>
    <t>3a</t>
  </si>
  <si>
    <t>3b</t>
  </si>
  <si>
    <t>Solves subtraction facts with minuends to 20.
(ans: 10, 7, 2, 6)</t>
  </si>
  <si>
    <t>Solves an addition story problem that involves joining two sets. Shows work.
(ans: There are 14 penguins in all.)</t>
  </si>
  <si>
    <t>Solves an addition story problem that involves finding the missing addend.
(ans: It takes 3 penguins to make 10.)</t>
  </si>
  <si>
    <t>2</t>
  </si>
  <si>
    <t>3a–f</t>
  </si>
  <si>
    <t>4</t>
  </si>
  <si>
    <t>5a</t>
  </si>
  <si>
    <t>5b</t>
  </si>
  <si>
    <t>5c</t>
  </si>
  <si>
    <t>Solves a subtraction story problem that involves finding the missing subtrahend.
(ans: 4 penguins jumped into the water.)</t>
  </si>
  <si>
    <t>Solves a subtraction story problem that involves finding the missing minuend.
(ans: There were 14 penguins hiding behind the hill to start.)</t>
  </si>
  <si>
    <t>Solves a subtraction story problem that involves finding the difference between two quantities.
(ans: There are 5 more penguins standing on the ice than swimming in the water.)</t>
  </si>
  <si>
    <t>1a</t>
  </si>
  <si>
    <t>1b</t>
  </si>
  <si>
    <t>1a–c</t>
  </si>
  <si>
    <t>Adds 10 to various 2-digit numbers.
(ans: 30, 35, 40, 50)</t>
  </si>
  <si>
    <t>5a–c</t>
  </si>
  <si>
    <t>6a</t>
  </si>
  <si>
    <t>6b</t>
  </si>
  <si>
    <t>6c</t>
  </si>
  <si>
    <t>6d</t>
  </si>
  <si>
    <t>Subtracts 10 from various 2-digit multiples of 10.
(ans: 40, 50, 70, 80)</t>
  </si>
  <si>
    <t>ITEM  &gt;</t>
  </si>
  <si>
    <t xml:space="preserve">
DESCRIPTION  &gt;</t>
  </si>
  <si>
    <t>Explains why the shape is not a triangle.
(Work will vary.)</t>
  </si>
  <si>
    <t>Divides a rectangle in half.
(ans: Colors in one of the halves.)</t>
  </si>
  <si>
    <t>Divides a circle into fourths.
(ans: Colors in three of the fourths.)</t>
  </si>
  <si>
    <t>Indicates what part of a pizza he would rather have, 1/2 or 1/4.</t>
  </si>
  <si>
    <t>Explains his/her choice.
(Work will vary.)</t>
  </si>
  <si>
    <t>0–4 (by 0.5)</t>
  </si>
  <si>
    <t>*Note for Item 8</t>
  </si>
  <si>
    <t xml:space="preserve"> An arrangement counts as different even if it uses the same numbers and types of blocks, if the blocks have been arranged differently.</t>
  </si>
  <si>
    <r>
      <rPr>
        <b/>
        <sz val="12"/>
        <color rgb="FF000000"/>
        <rFont val="Arial"/>
      </rPr>
      <t>22–29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14.5–21.5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7.5–14 pts</t>
    </r>
    <r>
      <rPr>
        <sz val="9"/>
        <color rgb="FF000000"/>
        <rFont val="Arial"/>
      </rPr>
      <t xml:space="preserve"> – Strategic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0–7 pts</t>
    </r>
    <r>
      <rPr>
        <sz val="9"/>
        <color rgb="FF000000"/>
        <rFont val="Arial"/>
      </rPr>
      <t xml:space="preserve"> – Intensive</t>
    </r>
  </si>
  <si>
    <t>Makes 2 different combinations of pattern blocks to form a larger trapezoid. Records results by gluing down paper shapes and noting on a chart the number of each shape required.</t>
  </si>
  <si>
    <t>Writes a number to show how many beads are hidden on the number rack. Completes the matching equation.
(ans: 5, 2, 8, 6)</t>
  </si>
  <si>
    <t>Solves 14 subtraction combin tions. These subtraction combinations are related to addition Doubles, Make 10s, and Doubles Plus or Minus 1.
(ans: 5, 4, 9, 0, 8, 6, 2, 1, 9, 1, 3, 1, 10, 4)</t>
  </si>
  <si>
    <t>Identifies and records the value of points on a number line given visual and number clues.
(ans: 30, 33, 39)</t>
  </si>
  <si>
    <t>Identifies and records the value of points on a number line given visual and number clues.
(ans: 57, 65, 68, 74)</t>
  </si>
  <si>
    <t>Identifies whether certain points on the number line are multiples of 1, 5, or 10, based on visual and number clues.
(ans: PC, P)</t>
  </si>
  <si>
    <t>Solves addition problems within 100 (multiple of 10 plus multiple of 10 and 1-digit plus 2-digit combinations).
(ans: 30, 60, 35, 48)</t>
  </si>
  <si>
    <t>Solves subtraction problems within 100 (multiple of 10 minus multiple of 10).
(ans: 10, 20, 40, 40)</t>
  </si>
  <si>
    <t>Solves addition problems within 100 (multiple of 10 plus multiple of 10 and 1-digit plus 2-digit combinations).
(ans: 30, 48, 77, 46)</t>
  </si>
  <si>
    <t>Solves subtraction problems within 100 (multiple of 10 minus multiple of 10).
(ans: 20, 30, 30, 45)</t>
  </si>
  <si>
    <t>Counts by 5s on a clock face to determine how many minutes the students got on each spin. Adds the spins to get the students’ total.
(ans: 25+15+15=55)</t>
  </si>
  <si>
    <r>
      <rPr>
        <b/>
        <sz val="12"/>
        <color rgb="FF000000"/>
        <rFont val="Arial"/>
      </rPr>
      <t>4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quantity of minutes correctly counted and recorded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total</t>
    </r>
  </si>
  <si>
    <t>Identifies the approximate duration of an event.
(ans: Choice 2: 1 minute)</t>
  </si>
  <si>
    <t>Tells time to the hour on an analog clock; knows that 5:00 is 1 hour later than 4:00.
(ans: Choice 3: the clock that reads 5:00)</t>
  </si>
  <si>
    <t>Compares two 2-digit numbers to determine who won the game and by how much.
(ans: The students won by 5 minutes.)</t>
  </si>
  <si>
    <t>Uses a train of Unifix cubes to measure three different glider flights.
(ans: 37, 45, 52)</t>
  </si>
  <si>
    <t>Determines how many tally marks there are in each column of a tally chart.
(ans: 13, 28, 16)</t>
  </si>
  <si>
    <t>Identifies the most common type of flight.
(ans: Choice 2: Short flights)</t>
  </si>
  <si>
    <t>Bridges Gr 1 Unit 5 Checkpoint 1: Shapes</t>
  </si>
  <si>
    <t>Bridges Gr 1 Unit 6 Checkpoint 1: Combinations &amp; Stories</t>
  </si>
  <si>
    <t>Bridges Gr 1 Unit 7 Checkpoint 1: Numbers to 120</t>
  </si>
  <si>
    <t>Bridges Gr 1 Unit 8 Checkpoint 1: Time &amp; Change</t>
  </si>
  <si>
    <t>Colors shapes to identify them.
(ans: Colors shapes according to the instructions. Does not color either the ellipse or the circle at all.)</t>
  </si>
  <si>
    <t>Chooses the 2 numbers out of a set of three that add to 20. Writes an equation with those numbers.
(ans:  a.12 and 8, 12+8=20; b.7 and 13, 7+13=20; c.5 and 15, 5+15=20; d.14 and 6, 14+6=20)</t>
  </si>
  <si>
    <t>Solves 14 addition combinations. Fact types include Make 10s, Adds Tens, Doubles, and Doubles Plus or Minus 1.
(ans: 10, 14, 17, 12, 10, 19, 14, 20, 10, 9, 10, 7, 10, 8)</t>
  </si>
  <si>
    <t>Indicates whether each addition or subtraction equation is true or false.
(ans: True, False, True, False, False, True)</t>
  </si>
  <si>
    <t>Identifies and records the value of points on a number line given visual and number clues.
(ans: a.60, 63, 70; b.90, 93, 99; c.96, 105, 108, 114)</t>
  </si>
  <si>
    <t>Adds 5 to 47. Shows work.
(ans: 52. Work will vary.)</t>
  </si>
  <si>
    <t>Adds 20 to 52. Shows work.
(ans: 72. Work will vary.)</t>
  </si>
  <si>
    <t>Writes and solves an equation to represent a situation that involves combining 5, 2, 1, 1, 5, and 10.
(ans: 24. Equations will vary.)</t>
  </si>
  <si>
    <t>Writes and solves an equation to represent a situation that involves combining 1, 1, 1, 1, 1, 1, 2, 2, and 5.
(ans: 15. Equations will vary.)</t>
  </si>
  <si>
    <t>Tells time to the hour on an analog clock. Knows that 5:00 is 1 hour later than 4:00.
(ans: Choice 3: the clock that reads 5:00)</t>
  </si>
  <si>
    <t>Determines how many more short flights than long flights. Shows work.
(ans: 12 more short flights)</t>
  </si>
  <si>
    <t>Determines how many fewer nose- dives than long flights. Shows work.
(ans: 3 fewer nosedives)</t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</si>
  <si>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any explanation that makes it clear that the student understands that 1/2 of a pizza is larger than 1/4 of the same pizza, or that 1/4 is smaller than 1/2 of the same pizza</t>
    </r>
  </si>
  <si>
    <r>
      <rPr>
        <b/>
        <sz val="12"/>
        <color rgb="FF000000"/>
        <rFont val="Arial"/>
      </rPr>
      <t>4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of two accurate, different arrangements of blocks, as evidenced by the paper shapes the student glues down (*See note below.)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recorded solution (If the student has attempted to use the chart but recorded the numbers of shapes inaccurately, award 1/2 a point.)</t>
    </r>
  </si>
  <si>
    <r>
      <rPr>
        <b/>
        <sz val="12"/>
        <color rgb="FF000000"/>
        <rFont val="Arial"/>
      </rPr>
      <t>8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>(2 pts per item)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writing the correct number on the number rack AND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completing the equation correctly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</si>
  <si>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for showing work:
</t>
    </r>
    <r>
      <rPr>
        <b/>
        <sz val="10"/>
        <color rgb="FF000000"/>
        <rFont val="Arial"/>
      </rPr>
      <t xml:space="preserve"> </t>
    </r>
    <r>
      <rPr>
        <b/>
        <sz val="9"/>
        <color rgb="FF000000"/>
        <rFont val="Arial"/>
      </rPr>
      <t xml:space="preserve"> 2 pts</t>
    </r>
    <r>
      <rPr>
        <sz val="9"/>
        <color rgb="FF000000"/>
        <rFont val="Arial"/>
      </rPr>
      <t xml:space="preserve"> – for any strategy more sophisticated than counting on
</t>
    </r>
    <r>
      <rPr>
        <b/>
        <sz val="9"/>
        <color rgb="FF000000"/>
        <rFont val="Arial"/>
      </rPr>
      <t xml:space="preserve">  1 pt</t>
    </r>
    <r>
      <rPr>
        <sz val="10"/>
        <color rgb="FF000000"/>
        <rFont val="Arial"/>
      </rPr>
      <t xml:space="preserve"> </t>
    </r>
    <r>
      <rPr>
        <sz val="9"/>
        <color rgb="FF000000"/>
        <rFont val="Arial"/>
      </rPr>
      <t>– for a count all or count on strategy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</si>
  <si>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for showing work:
</t>
    </r>
    <r>
      <rPr>
        <b/>
        <sz val="9"/>
        <color rgb="FF000000"/>
        <rFont val="Arial"/>
      </rPr>
      <t xml:space="preserve">  2 pts</t>
    </r>
    <r>
      <rPr>
        <sz val="9"/>
        <color rgb="FF000000"/>
        <rFont val="Arial"/>
      </rPr>
      <t xml:space="preserve"> – for any strategy more sophisticated than counting on
</t>
    </r>
    <r>
      <rPr>
        <b/>
        <sz val="9"/>
        <color rgb="FF000000"/>
        <rFont val="Arial"/>
      </rPr>
      <t xml:space="preserve">  1 pt</t>
    </r>
    <r>
      <rPr>
        <sz val="9"/>
        <color rgb="FF000000"/>
        <rFont val="Arial"/>
      </rPr>
      <t xml:space="preserve"> – for a count all or count on strategy</t>
    </r>
  </si>
  <si>
    <r>
      <rPr>
        <b/>
        <sz val="12"/>
        <color rgb="FF000000"/>
        <rFont val="Arial"/>
      </rPr>
      <t>1 pt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response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</si>
</sst>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  <font>
      <b/>
      <sz val="24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4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1" fillId="0" borderId="18" xfId="0" applyFont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vertical="top" wrapText="1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10" fillId="2" borderId="18" xfId="0" applyFont="1" applyFill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right" vertical="center" wrapText="1"/>
    </xf>
    <xf numFmtId="0" fontId="4" fillId="0" borderId="22" xfId="0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3" borderId="8" xfId="0" applyFont="1" applyFill="1" applyBorder="1" applyAlignment="1" applyProtection="1">
      <alignment horizontal="right" vertical="center" wrapText="1"/>
      <protection locked="0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0" fontId="4" fillId="3" borderId="7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top"/>
    </xf>
    <xf numFmtId="0" fontId="1" fillId="0" borderId="13" xfId="0" applyFont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 applyProtection="1">
      <alignment horizontal="right" vertical="top" wrapText="1"/>
    </xf>
    <xf numFmtId="0" fontId="2" fillId="0" borderId="16" xfId="0" applyFont="1" applyFill="1" applyBorder="1" applyAlignment="1" applyProtection="1">
      <alignment horizontal="right" vertical="center" wrapText="1"/>
    </xf>
    <xf numFmtId="0" fontId="2" fillId="0" borderId="17" xfId="0" applyFont="1" applyFill="1" applyBorder="1" applyAlignment="1" applyProtection="1">
      <alignment horizontal="right" vertical="top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4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11" fillId="0" borderId="0" xfId="0" applyFont="1" applyBorder="1" applyAlignment="1" applyProtection="1">
      <alignment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wrapText="1"/>
    </xf>
    <xf numFmtId="14" fontId="11" fillId="0" borderId="0" xfId="0" applyNumberFormat="1" applyFont="1" applyAlignment="1">
      <alignment horizontal="left" vertical="center" wrapText="1"/>
    </xf>
    <xf numFmtId="14" fontId="11" fillId="0" borderId="0" xfId="0" applyNumberFormat="1" applyFont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/>
    <xf numFmtId="0" fontId="0" fillId="0" borderId="0" xfId="0" applyBorder="1" applyAlignment="1" applyProtection="1">
      <alignment wrapText="1"/>
    </xf>
  </cellXfs>
  <cellStyles count="14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Normal" xfId="0" builtinId="0"/>
  </cellStyles>
  <dxfs count="291"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workbookViewId="0">
      <selection activeCell="A3" sqref="A3"/>
    </sheetView>
  </sheetViews>
  <sheetFormatPr baseColWidth="10" defaultColWidth="17.1640625" defaultRowHeight="12" x14ac:dyDescent="0"/>
  <cols>
    <col min="1" max="1" width="27" style="31" customWidth="1"/>
    <col min="2" max="10" width="16.83203125" style="31" customWidth="1"/>
    <col min="11" max="16384" width="17.1640625" style="31"/>
  </cols>
  <sheetData>
    <row r="1" spans="1:10" ht="32" customHeight="1" thickBot="1">
      <c r="A1" s="37" t="s">
        <v>154</v>
      </c>
    </row>
    <row r="2" spans="1:10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  <c r="I2" s="66"/>
      <c r="J2" s="66"/>
    </row>
    <row r="3" spans="1:10" s="67" customFormat="1" ht="20" customHeight="1" thickBot="1">
      <c r="A3" s="17"/>
      <c r="B3" s="18"/>
      <c r="C3" s="19"/>
      <c r="D3" s="65"/>
      <c r="E3" s="66"/>
      <c r="F3" s="66"/>
      <c r="G3" s="66"/>
      <c r="H3" s="66"/>
      <c r="I3" s="66"/>
      <c r="J3" s="66"/>
    </row>
    <row r="4" spans="1:10" s="67" customFormat="1" ht="20" customHeight="1" thickBot="1">
      <c r="D4" s="27"/>
      <c r="E4" s="27"/>
      <c r="F4" s="27"/>
      <c r="G4" s="27"/>
      <c r="H4" s="27"/>
      <c r="I4" s="27"/>
      <c r="J4" s="27"/>
    </row>
    <row r="5" spans="1:10" ht="36" customHeight="1" thickBot="1">
      <c r="A5" s="4" t="s">
        <v>11</v>
      </c>
      <c r="B5" s="70" t="s">
        <v>10</v>
      </c>
      <c r="C5" s="71"/>
      <c r="D5" s="71"/>
      <c r="E5" s="71"/>
      <c r="F5" s="71"/>
      <c r="G5" s="71"/>
      <c r="H5" s="71"/>
      <c r="I5" s="72"/>
      <c r="J5" s="5" t="s">
        <v>1</v>
      </c>
    </row>
    <row r="6" spans="1:10" s="36" customFormat="1" ht="20" customHeight="1">
      <c r="A6" s="39" t="s">
        <v>125</v>
      </c>
      <c r="B6" s="48" t="s">
        <v>80</v>
      </c>
      <c r="C6" s="49" t="s">
        <v>81</v>
      </c>
      <c r="D6" s="49" t="s">
        <v>82</v>
      </c>
      <c r="E6" s="49" t="s">
        <v>83</v>
      </c>
      <c r="F6" s="49" t="s">
        <v>84</v>
      </c>
      <c r="G6" s="49" t="s">
        <v>85</v>
      </c>
      <c r="H6" s="49" t="s">
        <v>86</v>
      </c>
      <c r="I6" s="50" t="s">
        <v>87</v>
      </c>
      <c r="J6" s="7"/>
    </row>
    <row r="7" spans="1:10" s="36" customFormat="1" ht="92" customHeight="1">
      <c r="A7" s="40" t="s">
        <v>126</v>
      </c>
      <c r="B7" s="51" t="s">
        <v>158</v>
      </c>
      <c r="C7" s="46" t="s">
        <v>93</v>
      </c>
      <c r="D7" s="46" t="s">
        <v>127</v>
      </c>
      <c r="E7" s="46" t="s">
        <v>94</v>
      </c>
      <c r="F7" s="46" t="s">
        <v>95</v>
      </c>
      <c r="G7" s="46" t="s">
        <v>96</v>
      </c>
      <c r="H7" s="46" t="s">
        <v>97</v>
      </c>
      <c r="I7" s="52" t="s">
        <v>98</v>
      </c>
      <c r="J7" s="38" t="s">
        <v>0</v>
      </c>
    </row>
    <row r="8" spans="1:10" ht="20" customHeight="1">
      <c r="A8" s="41" t="s">
        <v>5</v>
      </c>
      <c r="B8" s="53" t="s">
        <v>35</v>
      </c>
      <c r="C8" s="47" t="s">
        <v>36</v>
      </c>
      <c r="D8" s="47" t="s">
        <v>36</v>
      </c>
      <c r="E8" s="47" t="s">
        <v>36</v>
      </c>
      <c r="F8" s="47" t="s">
        <v>35</v>
      </c>
      <c r="G8" s="47" t="s">
        <v>35</v>
      </c>
      <c r="H8" s="47" t="s">
        <v>37</v>
      </c>
      <c r="I8" s="54" t="s">
        <v>37</v>
      </c>
      <c r="J8" s="8"/>
    </row>
    <row r="9" spans="1:10" ht="105" customHeight="1" thickBot="1">
      <c r="A9" s="42" t="s">
        <v>6</v>
      </c>
      <c r="B9" s="55" t="s">
        <v>38</v>
      </c>
      <c r="C9" s="56" t="s">
        <v>29</v>
      </c>
      <c r="D9" s="56" t="s">
        <v>39</v>
      </c>
      <c r="E9" s="56" t="s">
        <v>40</v>
      </c>
      <c r="F9" s="56" t="s">
        <v>29</v>
      </c>
      <c r="G9" s="56" t="s">
        <v>41</v>
      </c>
      <c r="H9" s="56" t="s">
        <v>29</v>
      </c>
      <c r="I9" s="57" t="s">
        <v>42</v>
      </c>
      <c r="J9" s="10" t="s">
        <v>43</v>
      </c>
    </row>
    <row r="10" spans="1:10" s="6" customFormat="1" ht="18" customHeight="1" thickBot="1">
      <c r="A10" s="9" t="s">
        <v>9</v>
      </c>
      <c r="B10" s="43" t="s">
        <v>45</v>
      </c>
      <c r="C10" s="44" t="s">
        <v>34</v>
      </c>
      <c r="D10" s="44" t="s">
        <v>34</v>
      </c>
      <c r="E10" s="44" t="s">
        <v>7</v>
      </c>
      <c r="F10" s="44" t="s">
        <v>34</v>
      </c>
      <c r="G10" s="44" t="s">
        <v>34</v>
      </c>
      <c r="H10" s="44" t="s">
        <v>34</v>
      </c>
      <c r="I10" s="45" t="s">
        <v>34</v>
      </c>
      <c r="J10" s="26" t="s">
        <v>44</v>
      </c>
    </row>
    <row r="11" spans="1:10" ht="18" customHeight="1">
      <c r="A11" s="20"/>
      <c r="B11" s="21"/>
      <c r="C11" s="33"/>
      <c r="D11" s="33"/>
      <c r="E11" s="11"/>
      <c r="F11" s="33"/>
      <c r="G11" s="33"/>
      <c r="H11" s="33"/>
      <c r="I11" s="34"/>
      <c r="J11" s="28">
        <f>IF(SUM(B11:I11)&lt;0,"CHECK SCORES",IF(SUM(B11:I11)&gt;20,"CHECK SCORES",SUM(B11:I11)))</f>
        <v>0</v>
      </c>
    </row>
    <row r="12" spans="1:10" ht="18" customHeight="1">
      <c r="A12" s="22"/>
      <c r="B12" s="23"/>
      <c r="C12" s="12"/>
      <c r="D12" s="12"/>
      <c r="E12" s="12"/>
      <c r="F12" s="12"/>
      <c r="G12" s="12"/>
      <c r="H12" s="12"/>
      <c r="I12" s="15"/>
      <c r="J12" s="29">
        <f t="shared" ref="J12:J47" si="0">IF(SUM(B12:I12)&lt;0,"CHECK SCORES",IF(SUM(B12:I12)&gt;20,"CHECK SCORES",SUM(B12:I12)))</f>
        <v>0</v>
      </c>
    </row>
    <row r="13" spans="1:10" ht="18" customHeight="1">
      <c r="A13" s="22"/>
      <c r="B13" s="23"/>
      <c r="C13" s="12"/>
      <c r="D13" s="12"/>
      <c r="E13" s="12"/>
      <c r="F13" s="12"/>
      <c r="G13" s="12"/>
      <c r="H13" s="12"/>
      <c r="I13" s="15"/>
      <c r="J13" s="29">
        <f t="shared" si="0"/>
        <v>0</v>
      </c>
    </row>
    <row r="14" spans="1:10" ht="18" customHeight="1">
      <c r="A14" s="22"/>
      <c r="B14" s="23"/>
      <c r="C14" s="12"/>
      <c r="D14" s="12"/>
      <c r="E14" s="12"/>
      <c r="F14" s="12"/>
      <c r="G14" s="12"/>
      <c r="H14" s="12"/>
      <c r="I14" s="15"/>
      <c r="J14" s="29">
        <f t="shared" si="0"/>
        <v>0</v>
      </c>
    </row>
    <row r="15" spans="1:10" ht="18" customHeight="1">
      <c r="A15" s="22"/>
      <c r="B15" s="23"/>
      <c r="C15" s="12"/>
      <c r="D15" s="12"/>
      <c r="E15" s="12"/>
      <c r="F15" s="12"/>
      <c r="G15" s="12"/>
      <c r="H15" s="12"/>
      <c r="I15" s="15"/>
      <c r="J15" s="29">
        <f t="shared" si="0"/>
        <v>0</v>
      </c>
    </row>
    <row r="16" spans="1:10" ht="18" customHeight="1">
      <c r="A16" s="22"/>
      <c r="B16" s="23"/>
      <c r="C16" s="12"/>
      <c r="D16" s="12"/>
      <c r="E16" s="12"/>
      <c r="F16" s="12"/>
      <c r="G16" s="12"/>
      <c r="H16" s="12"/>
      <c r="I16" s="15"/>
      <c r="J16" s="29">
        <f t="shared" si="0"/>
        <v>0</v>
      </c>
    </row>
    <row r="17" spans="1:10" ht="18" customHeight="1">
      <c r="A17" s="22"/>
      <c r="B17" s="23"/>
      <c r="C17" s="12"/>
      <c r="D17" s="12"/>
      <c r="E17" s="12"/>
      <c r="F17" s="12"/>
      <c r="G17" s="12"/>
      <c r="H17" s="12"/>
      <c r="I17" s="15"/>
      <c r="J17" s="29">
        <f t="shared" si="0"/>
        <v>0</v>
      </c>
    </row>
    <row r="18" spans="1:10" ht="18" customHeight="1">
      <c r="A18" s="22"/>
      <c r="B18" s="23"/>
      <c r="C18" s="12"/>
      <c r="D18" s="12"/>
      <c r="E18" s="12"/>
      <c r="F18" s="12"/>
      <c r="G18" s="12"/>
      <c r="H18" s="12"/>
      <c r="I18" s="15"/>
      <c r="J18" s="29">
        <f t="shared" si="0"/>
        <v>0</v>
      </c>
    </row>
    <row r="19" spans="1:10" ht="18" customHeight="1">
      <c r="A19" s="22"/>
      <c r="B19" s="23"/>
      <c r="C19" s="12"/>
      <c r="D19" s="12"/>
      <c r="E19" s="12"/>
      <c r="F19" s="12"/>
      <c r="G19" s="12"/>
      <c r="H19" s="12"/>
      <c r="I19" s="15"/>
      <c r="J19" s="29">
        <f t="shared" si="0"/>
        <v>0</v>
      </c>
    </row>
    <row r="20" spans="1:10" ht="18" customHeight="1">
      <c r="A20" s="22"/>
      <c r="B20" s="23"/>
      <c r="C20" s="12"/>
      <c r="D20" s="12"/>
      <c r="E20" s="12"/>
      <c r="F20" s="12"/>
      <c r="G20" s="12"/>
      <c r="H20" s="12"/>
      <c r="I20" s="15"/>
      <c r="J20" s="29">
        <f t="shared" si="0"/>
        <v>0</v>
      </c>
    </row>
    <row r="21" spans="1:10" ht="18" customHeight="1">
      <c r="A21" s="22"/>
      <c r="B21" s="23"/>
      <c r="C21" s="12"/>
      <c r="D21" s="12"/>
      <c r="E21" s="12"/>
      <c r="F21" s="12"/>
      <c r="G21" s="12"/>
      <c r="H21" s="12"/>
      <c r="I21" s="15"/>
      <c r="J21" s="29">
        <f t="shared" si="0"/>
        <v>0</v>
      </c>
    </row>
    <row r="22" spans="1:10" ht="18" customHeight="1">
      <c r="A22" s="22"/>
      <c r="B22" s="23"/>
      <c r="C22" s="12"/>
      <c r="D22" s="12"/>
      <c r="E22" s="12"/>
      <c r="F22" s="12"/>
      <c r="G22" s="12"/>
      <c r="H22" s="12"/>
      <c r="I22" s="15"/>
      <c r="J22" s="29">
        <f t="shared" si="0"/>
        <v>0</v>
      </c>
    </row>
    <row r="23" spans="1:10" ht="18" customHeight="1">
      <c r="A23" s="22"/>
      <c r="B23" s="23"/>
      <c r="C23" s="12"/>
      <c r="D23" s="12"/>
      <c r="E23" s="12"/>
      <c r="F23" s="12"/>
      <c r="G23" s="12"/>
      <c r="H23" s="12"/>
      <c r="I23" s="15"/>
      <c r="J23" s="29">
        <f t="shared" si="0"/>
        <v>0</v>
      </c>
    </row>
    <row r="24" spans="1:10" ht="18" customHeight="1">
      <c r="A24" s="22"/>
      <c r="B24" s="23"/>
      <c r="C24" s="12"/>
      <c r="D24" s="12"/>
      <c r="E24" s="12"/>
      <c r="F24" s="12"/>
      <c r="G24" s="12"/>
      <c r="H24" s="12"/>
      <c r="I24" s="15"/>
      <c r="J24" s="29">
        <f t="shared" si="0"/>
        <v>0</v>
      </c>
    </row>
    <row r="25" spans="1:10" ht="18" customHeight="1">
      <c r="A25" s="22"/>
      <c r="B25" s="23"/>
      <c r="C25" s="12"/>
      <c r="D25" s="12"/>
      <c r="E25" s="12"/>
      <c r="F25" s="12"/>
      <c r="G25" s="12"/>
      <c r="H25" s="12"/>
      <c r="I25" s="15"/>
      <c r="J25" s="29">
        <f t="shared" si="0"/>
        <v>0</v>
      </c>
    </row>
    <row r="26" spans="1:10" ht="18" customHeight="1">
      <c r="A26" s="22"/>
      <c r="B26" s="23"/>
      <c r="C26" s="12"/>
      <c r="D26" s="12"/>
      <c r="E26" s="12"/>
      <c r="F26" s="12"/>
      <c r="G26" s="12"/>
      <c r="H26" s="12"/>
      <c r="I26" s="15"/>
      <c r="J26" s="29">
        <f t="shared" si="0"/>
        <v>0</v>
      </c>
    </row>
    <row r="27" spans="1:10" ht="18" customHeight="1">
      <c r="A27" s="22"/>
      <c r="B27" s="23"/>
      <c r="C27" s="12"/>
      <c r="D27" s="12"/>
      <c r="E27" s="12"/>
      <c r="F27" s="12"/>
      <c r="G27" s="12"/>
      <c r="H27" s="12"/>
      <c r="I27" s="15"/>
      <c r="J27" s="29">
        <f t="shared" si="0"/>
        <v>0</v>
      </c>
    </row>
    <row r="28" spans="1:10" ht="18" customHeight="1">
      <c r="A28" s="22"/>
      <c r="B28" s="23"/>
      <c r="C28" s="12"/>
      <c r="D28" s="12"/>
      <c r="E28" s="12"/>
      <c r="F28" s="12"/>
      <c r="G28" s="12"/>
      <c r="H28" s="12"/>
      <c r="I28" s="15"/>
      <c r="J28" s="29">
        <f t="shared" si="0"/>
        <v>0</v>
      </c>
    </row>
    <row r="29" spans="1:10" ht="18" customHeight="1">
      <c r="A29" s="22"/>
      <c r="B29" s="23"/>
      <c r="C29" s="12"/>
      <c r="D29" s="12"/>
      <c r="E29" s="12"/>
      <c r="F29" s="12"/>
      <c r="G29" s="12"/>
      <c r="H29" s="12"/>
      <c r="I29" s="15"/>
      <c r="J29" s="29">
        <f t="shared" si="0"/>
        <v>0</v>
      </c>
    </row>
    <row r="30" spans="1:10" ht="18" customHeight="1">
      <c r="A30" s="22"/>
      <c r="B30" s="23"/>
      <c r="C30" s="12"/>
      <c r="D30" s="12"/>
      <c r="E30" s="12"/>
      <c r="F30" s="12"/>
      <c r="G30" s="12"/>
      <c r="H30" s="12"/>
      <c r="I30" s="15"/>
      <c r="J30" s="29">
        <f t="shared" si="0"/>
        <v>0</v>
      </c>
    </row>
    <row r="31" spans="1:10" ht="18" customHeight="1">
      <c r="A31" s="22"/>
      <c r="B31" s="23"/>
      <c r="C31" s="12"/>
      <c r="D31" s="12"/>
      <c r="E31" s="12"/>
      <c r="F31" s="12"/>
      <c r="G31" s="12"/>
      <c r="H31" s="12"/>
      <c r="I31" s="15"/>
      <c r="J31" s="29">
        <f t="shared" si="0"/>
        <v>0</v>
      </c>
    </row>
    <row r="32" spans="1:10" ht="18" customHeight="1">
      <c r="A32" s="22"/>
      <c r="B32" s="23"/>
      <c r="C32" s="12"/>
      <c r="D32" s="12"/>
      <c r="E32" s="12"/>
      <c r="F32" s="12"/>
      <c r="G32" s="12"/>
      <c r="H32" s="12"/>
      <c r="I32" s="15"/>
      <c r="J32" s="29">
        <f t="shared" si="0"/>
        <v>0</v>
      </c>
    </row>
    <row r="33" spans="1:10" ht="18" customHeight="1">
      <c r="A33" s="22"/>
      <c r="B33" s="23"/>
      <c r="C33" s="12"/>
      <c r="D33" s="12"/>
      <c r="E33" s="12"/>
      <c r="F33" s="12"/>
      <c r="G33" s="12"/>
      <c r="H33" s="12"/>
      <c r="I33" s="15"/>
      <c r="J33" s="29">
        <f t="shared" si="0"/>
        <v>0</v>
      </c>
    </row>
    <row r="34" spans="1:10" ht="18" customHeight="1">
      <c r="A34" s="22"/>
      <c r="B34" s="23"/>
      <c r="C34" s="12"/>
      <c r="D34" s="12"/>
      <c r="E34" s="12"/>
      <c r="F34" s="12"/>
      <c r="G34" s="12"/>
      <c r="H34" s="12"/>
      <c r="I34" s="15"/>
      <c r="J34" s="29">
        <f t="shared" si="0"/>
        <v>0</v>
      </c>
    </row>
    <row r="35" spans="1:10" ht="18" customHeight="1">
      <c r="A35" s="22"/>
      <c r="B35" s="23"/>
      <c r="C35" s="12"/>
      <c r="D35" s="12"/>
      <c r="E35" s="12"/>
      <c r="F35" s="12"/>
      <c r="G35" s="12"/>
      <c r="H35" s="12"/>
      <c r="I35" s="15"/>
      <c r="J35" s="29">
        <f t="shared" si="0"/>
        <v>0</v>
      </c>
    </row>
    <row r="36" spans="1:10" ht="18" customHeight="1">
      <c r="A36" s="22"/>
      <c r="B36" s="23"/>
      <c r="C36" s="12"/>
      <c r="D36" s="12"/>
      <c r="E36" s="12"/>
      <c r="F36" s="12"/>
      <c r="G36" s="12"/>
      <c r="H36" s="12"/>
      <c r="I36" s="15"/>
      <c r="J36" s="29">
        <f t="shared" si="0"/>
        <v>0</v>
      </c>
    </row>
    <row r="37" spans="1:10" ht="18" customHeight="1">
      <c r="A37" s="22"/>
      <c r="B37" s="23"/>
      <c r="C37" s="12"/>
      <c r="D37" s="12"/>
      <c r="E37" s="12"/>
      <c r="F37" s="12"/>
      <c r="G37" s="12"/>
      <c r="H37" s="12"/>
      <c r="I37" s="15"/>
      <c r="J37" s="29">
        <f t="shared" si="0"/>
        <v>0</v>
      </c>
    </row>
    <row r="38" spans="1:10" ht="18" customHeight="1">
      <c r="A38" s="22"/>
      <c r="B38" s="23"/>
      <c r="C38" s="12"/>
      <c r="D38" s="12"/>
      <c r="E38" s="12"/>
      <c r="F38" s="12"/>
      <c r="G38" s="12"/>
      <c r="H38" s="12"/>
      <c r="I38" s="15"/>
      <c r="J38" s="29">
        <f t="shared" si="0"/>
        <v>0</v>
      </c>
    </row>
    <row r="39" spans="1:10" ht="18" customHeight="1">
      <c r="A39" s="22"/>
      <c r="B39" s="23"/>
      <c r="C39" s="12"/>
      <c r="D39" s="12"/>
      <c r="E39" s="12"/>
      <c r="F39" s="12"/>
      <c r="G39" s="12"/>
      <c r="H39" s="12"/>
      <c r="I39" s="15"/>
      <c r="J39" s="29">
        <f t="shared" si="0"/>
        <v>0</v>
      </c>
    </row>
    <row r="40" spans="1:10" ht="18" customHeight="1">
      <c r="A40" s="22"/>
      <c r="B40" s="23"/>
      <c r="C40" s="12"/>
      <c r="D40" s="12"/>
      <c r="E40" s="12"/>
      <c r="F40" s="12"/>
      <c r="G40" s="12"/>
      <c r="H40" s="12"/>
      <c r="I40" s="15"/>
      <c r="J40" s="29">
        <f t="shared" si="0"/>
        <v>0</v>
      </c>
    </row>
    <row r="41" spans="1:10" ht="18" customHeight="1">
      <c r="A41" s="22"/>
      <c r="B41" s="23"/>
      <c r="C41" s="12"/>
      <c r="D41" s="12"/>
      <c r="E41" s="12"/>
      <c r="F41" s="12"/>
      <c r="G41" s="12"/>
      <c r="H41" s="12"/>
      <c r="I41" s="15"/>
      <c r="J41" s="29">
        <f t="shared" si="0"/>
        <v>0</v>
      </c>
    </row>
    <row r="42" spans="1:10" ht="18" customHeight="1">
      <c r="A42" s="22"/>
      <c r="B42" s="23"/>
      <c r="C42" s="12"/>
      <c r="D42" s="12"/>
      <c r="E42" s="12"/>
      <c r="F42" s="12"/>
      <c r="G42" s="12"/>
      <c r="H42" s="12"/>
      <c r="I42" s="15"/>
      <c r="J42" s="29">
        <f t="shared" si="0"/>
        <v>0</v>
      </c>
    </row>
    <row r="43" spans="1:10" ht="18" customHeight="1">
      <c r="A43" s="22"/>
      <c r="B43" s="23"/>
      <c r="C43" s="12"/>
      <c r="D43" s="12"/>
      <c r="E43" s="12"/>
      <c r="F43" s="12"/>
      <c r="G43" s="12"/>
      <c r="H43" s="12"/>
      <c r="I43" s="15"/>
      <c r="J43" s="29">
        <f t="shared" si="0"/>
        <v>0</v>
      </c>
    </row>
    <row r="44" spans="1:10" ht="18" customHeight="1">
      <c r="A44" s="22"/>
      <c r="B44" s="23"/>
      <c r="C44" s="12"/>
      <c r="D44" s="12"/>
      <c r="E44" s="12"/>
      <c r="F44" s="12"/>
      <c r="G44" s="12"/>
      <c r="H44" s="12"/>
      <c r="I44" s="15"/>
      <c r="J44" s="29">
        <f t="shared" si="0"/>
        <v>0</v>
      </c>
    </row>
    <row r="45" spans="1:10" ht="18" customHeight="1">
      <c r="A45" s="22"/>
      <c r="B45" s="23"/>
      <c r="C45" s="12"/>
      <c r="D45" s="12"/>
      <c r="E45" s="12"/>
      <c r="F45" s="12"/>
      <c r="G45" s="12"/>
      <c r="H45" s="12"/>
      <c r="I45" s="15"/>
      <c r="J45" s="29">
        <f t="shared" si="0"/>
        <v>0</v>
      </c>
    </row>
    <row r="46" spans="1:10" ht="18" customHeight="1">
      <c r="A46" s="22"/>
      <c r="B46" s="23"/>
      <c r="C46" s="12"/>
      <c r="D46" s="12"/>
      <c r="E46" s="12"/>
      <c r="F46" s="12"/>
      <c r="G46" s="12"/>
      <c r="H46" s="12"/>
      <c r="I46" s="15"/>
      <c r="J46" s="29">
        <f t="shared" si="0"/>
        <v>0</v>
      </c>
    </row>
    <row r="47" spans="1:10" ht="18" customHeight="1" thickBot="1">
      <c r="A47" s="24"/>
      <c r="B47" s="25"/>
      <c r="C47" s="13"/>
      <c r="D47" s="13"/>
      <c r="E47" s="13"/>
      <c r="F47" s="13"/>
      <c r="G47" s="13"/>
      <c r="H47" s="13"/>
      <c r="I47" s="16"/>
      <c r="J47" s="30">
        <f t="shared" si="0"/>
        <v>0</v>
      </c>
    </row>
    <row r="48" spans="1:10" ht="18" customHeight="1"/>
    <row r="50" spans="1:1">
      <c r="A50" s="69">
        <v>41814</v>
      </c>
    </row>
  </sheetData>
  <sheetProtection sheet="1" objects="1" scenarios="1" selectLockedCells="1"/>
  <mergeCells count="1">
    <mergeCell ref="B5:I5"/>
  </mergeCells>
  <conditionalFormatting sqref="J11:J47">
    <cfRule type="containsBlanks" dxfId="290" priority="48" stopIfTrue="1">
      <formula>LEN(TRIM(J11))=0</formula>
    </cfRule>
    <cfRule type="cellIs" dxfId="289" priority="51" operator="between">
      <formula>5</formula>
      <formula>9</formula>
    </cfRule>
  </conditionalFormatting>
  <conditionalFormatting sqref="J11:J47">
    <cfRule type="cellIs" dxfId="288" priority="49" operator="between">
      <formula>15</formula>
      <formula>20</formula>
    </cfRule>
    <cfRule type="cellIs" dxfId="287" priority="50" operator="between">
      <formula>10</formula>
      <formula>14</formula>
    </cfRule>
    <cfRule type="cellIs" dxfId="286" priority="52" operator="between">
      <formula>0</formula>
      <formula>4</formula>
    </cfRule>
  </conditionalFormatting>
  <conditionalFormatting sqref="B11:B47">
    <cfRule type="containsBlanks" dxfId="285" priority="23" stopIfTrue="1">
      <formula>LEN(TRIM(B11))=0</formula>
    </cfRule>
    <cfRule type="cellIs" dxfId="284" priority="24" operator="between">
      <formula>0</formula>
      <formula>2</formula>
    </cfRule>
    <cfRule type="cellIs" dxfId="283" priority="25" operator="between">
      <formula>3</formula>
      <formula>5</formula>
    </cfRule>
    <cfRule type="cellIs" dxfId="282" priority="26" operator="between">
      <formula>6</formula>
      <formula>8</formula>
    </cfRule>
    <cfRule type="cellIs" dxfId="281" priority="27" operator="between">
      <formula>9</formula>
      <formula>12</formula>
    </cfRule>
  </conditionalFormatting>
  <conditionalFormatting sqref="C11:C47">
    <cfRule type="containsBlanks" dxfId="280" priority="20" stopIfTrue="1">
      <formula>LEN(TRIM(C11))=0</formula>
    </cfRule>
    <cfRule type="cellIs" dxfId="279" priority="21" operator="equal">
      <formula>0</formula>
    </cfRule>
    <cfRule type="cellIs" dxfId="278" priority="22" operator="equal">
      <formula>1</formula>
    </cfRule>
  </conditionalFormatting>
  <conditionalFormatting sqref="D11:D47">
    <cfRule type="containsBlanks" dxfId="277" priority="17" stopIfTrue="1">
      <formula>LEN(TRIM(D11))=0</formula>
    </cfRule>
    <cfRule type="cellIs" dxfId="276" priority="18" operator="equal">
      <formula>0</formula>
    </cfRule>
    <cfRule type="cellIs" dxfId="275" priority="19" operator="equal">
      <formula>1</formula>
    </cfRule>
  </conditionalFormatting>
  <conditionalFormatting sqref="F11:F47">
    <cfRule type="containsBlanks" dxfId="274" priority="14" stopIfTrue="1">
      <formula>LEN(TRIM(F11))=0</formula>
    </cfRule>
    <cfRule type="cellIs" dxfId="273" priority="15" operator="equal">
      <formula>0</formula>
    </cfRule>
    <cfRule type="cellIs" dxfId="272" priority="16" operator="equal">
      <formula>1</formula>
    </cfRule>
  </conditionalFormatting>
  <conditionalFormatting sqref="G11:G47">
    <cfRule type="containsBlanks" dxfId="271" priority="11" stopIfTrue="1">
      <formula>LEN(TRIM(G11))=0</formula>
    </cfRule>
    <cfRule type="cellIs" dxfId="270" priority="12" operator="equal">
      <formula>0</formula>
    </cfRule>
    <cfRule type="cellIs" dxfId="269" priority="13" operator="equal">
      <formula>1</formula>
    </cfRule>
  </conditionalFormatting>
  <conditionalFormatting sqref="H11:H47">
    <cfRule type="containsBlanks" dxfId="268" priority="8" stopIfTrue="1">
      <formula>LEN(TRIM(H11))=0</formula>
    </cfRule>
    <cfRule type="cellIs" dxfId="267" priority="9" operator="equal">
      <formula>0</formula>
    </cfRule>
    <cfRule type="cellIs" dxfId="266" priority="10" operator="equal">
      <formula>1</formula>
    </cfRule>
  </conditionalFormatting>
  <conditionalFormatting sqref="I11:I47">
    <cfRule type="containsBlanks" dxfId="265" priority="5" stopIfTrue="1">
      <formula>LEN(TRIM(I11))=0</formula>
    </cfRule>
    <cfRule type="cellIs" dxfId="264" priority="6" operator="equal">
      <formula>0</formula>
    </cfRule>
    <cfRule type="cellIs" dxfId="263" priority="7" operator="equal">
      <formula>1</formula>
    </cfRule>
  </conditionalFormatting>
  <conditionalFormatting sqref="E11:E47">
    <cfRule type="containsBlanks" dxfId="262" priority="1" stopIfTrue="1">
      <formula>LEN(TRIM(E11))=0</formula>
    </cfRule>
    <cfRule type="cellIs" dxfId="261" priority="2" operator="equal">
      <formula>0</formula>
    </cfRule>
    <cfRule type="cellIs" dxfId="260" priority="3" operator="equal">
      <formula>1</formula>
    </cfRule>
    <cfRule type="cellIs" dxfId="259" priority="4" operator="equal">
      <formula>2</formula>
    </cfRule>
  </conditionalFormatting>
  <dataValidations count="3">
    <dataValidation type="whole" allowBlank="1" showInputMessage="1" showErrorMessage="1" sqref="B11:B47">
      <formula1>0</formula1>
      <formula2>12</formula2>
    </dataValidation>
    <dataValidation type="whole" allowBlank="1" showInputMessage="1" showErrorMessage="1" sqref="C11:D47 F11:I47">
      <formula1>0</formula1>
      <formula2>1</formula2>
    </dataValidation>
    <dataValidation type="whole" allowBlank="1" showInputMessage="1" showErrorMessage="1" sqref="E11:E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1" customWidth="1"/>
    <col min="2" max="15" width="16.83203125" style="31" customWidth="1"/>
    <col min="16" max="16384" width="17.1640625" style="31"/>
  </cols>
  <sheetData>
    <row r="1" spans="1:15" ht="32" customHeight="1" thickBot="1">
      <c r="A1" s="37" t="s">
        <v>50</v>
      </c>
    </row>
    <row r="2" spans="1:15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67" customFormat="1" ht="20" customHeight="1" thickBot="1">
      <c r="A3" s="17"/>
      <c r="B3" s="18"/>
      <c r="C3" s="19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67" customFormat="1" ht="20" customHeight="1" thickBot="1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36" customHeight="1" thickBot="1">
      <c r="A5" s="4" t="s">
        <v>16</v>
      </c>
      <c r="B5" s="70" t="s">
        <v>10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5" t="s">
        <v>1</v>
      </c>
    </row>
    <row r="6" spans="1:15" s="36" customFormat="1" ht="20" customHeight="1">
      <c r="A6" s="39" t="s">
        <v>125</v>
      </c>
      <c r="B6" s="48" t="s">
        <v>80</v>
      </c>
      <c r="C6" s="49" t="s">
        <v>81</v>
      </c>
      <c r="D6" s="49" t="s">
        <v>82</v>
      </c>
      <c r="E6" s="49" t="s">
        <v>83</v>
      </c>
      <c r="F6" s="49" t="s">
        <v>84</v>
      </c>
      <c r="G6" s="49" t="s">
        <v>85</v>
      </c>
      <c r="H6" s="49" t="s">
        <v>86</v>
      </c>
      <c r="I6" s="49" t="s">
        <v>87</v>
      </c>
      <c r="J6" s="49" t="s">
        <v>88</v>
      </c>
      <c r="K6" s="49" t="s">
        <v>89</v>
      </c>
      <c r="L6" s="49" t="s">
        <v>90</v>
      </c>
      <c r="M6" s="49" t="s">
        <v>91</v>
      </c>
      <c r="N6" s="50" t="s">
        <v>92</v>
      </c>
      <c r="O6" s="7"/>
    </row>
    <row r="7" spans="1:15" s="36" customFormat="1" ht="106" customHeight="1">
      <c r="A7" s="40" t="s">
        <v>126</v>
      </c>
      <c r="B7" s="51" t="s">
        <v>158</v>
      </c>
      <c r="C7" s="46" t="s">
        <v>93</v>
      </c>
      <c r="D7" s="46" t="s">
        <v>127</v>
      </c>
      <c r="E7" s="46" t="s">
        <v>94</v>
      </c>
      <c r="F7" s="46" t="s">
        <v>95</v>
      </c>
      <c r="G7" s="46" t="s">
        <v>96</v>
      </c>
      <c r="H7" s="46" t="s">
        <v>97</v>
      </c>
      <c r="I7" s="46" t="s">
        <v>98</v>
      </c>
      <c r="J7" s="46" t="s">
        <v>128</v>
      </c>
      <c r="K7" s="46" t="s">
        <v>129</v>
      </c>
      <c r="L7" s="46" t="s">
        <v>130</v>
      </c>
      <c r="M7" s="46" t="s">
        <v>131</v>
      </c>
      <c r="N7" s="52" t="s">
        <v>136</v>
      </c>
      <c r="O7" s="38" t="s">
        <v>0</v>
      </c>
    </row>
    <row r="8" spans="1:15" ht="20" customHeight="1">
      <c r="A8" s="41" t="s">
        <v>5</v>
      </c>
      <c r="B8" s="53" t="s">
        <v>35</v>
      </c>
      <c r="C8" s="47" t="s">
        <v>36</v>
      </c>
      <c r="D8" s="47" t="s">
        <v>36</v>
      </c>
      <c r="E8" s="47" t="s">
        <v>36</v>
      </c>
      <c r="F8" s="47" t="s">
        <v>35</v>
      </c>
      <c r="G8" s="47" t="s">
        <v>35</v>
      </c>
      <c r="H8" s="47" t="s">
        <v>37</v>
      </c>
      <c r="I8" s="47" t="s">
        <v>37</v>
      </c>
      <c r="J8" s="47" t="s">
        <v>37</v>
      </c>
      <c r="K8" s="47" t="s">
        <v>37</v>
      </c>
      <c r="L8" s="47" t="s">
        <v>37</v>
      </c>
      <c r="M8" s="47" t="s">
        <v>37</v>
      </c>
      <c r="N8" s="54" t="s">
        <v>37</v>
      </c>
      <c r="O8" s="8"/>
    </row>
    <row r="9" spans="1:15" ht="213" customHeight="1" thickBot="1">
      <c r="A9" s="42" t="s">
        <v>6</v>
      </c>
      <c r="B9" s="55" t="s">
        <v>38</v>
      </c>
      <c r="C9" s="56" t="s">
        <v>29</v>
      </c>
      <c r="D9" s="56" t="s">
        <v>39</v>
      </c>
      <c r="E9" s="56" t="s">
        <v>40</v>
      </c>
      <c r="F9" s="56" t="s">
        <v>29</v>
      </c>
      <c r="G9" s="56" t="s">
        <v>41</v>
      </c>
      <c r="H9" s="56" t="s">
        <v>29</v>
      </c>
      <c r="I9" s="56" t="s">
        <v>42</v>
      </c>
      <c r="J9" s="56" t="s">
        <v>46</v>
      </c>
      <c r="K9" s="56" t="s">
        <v>47</v>
      </c>
      <c r="L9" s="56" t="s">
        <v>48</v>
      </c>
      <c r="M9" s="56" t="s">
        <v>170</v>
      </c>
      <c r="N9" s="57" t="s">
        <v>171</v>
      </c>
      <c r="O9" s="10" t="s">
        <v>135</v>
      </c>
    </row>
    <row r="10" spans="1:15" s="6" customFormat="1" ht="18" customHeight="1" thickBot="1">
      <c r="A10" s="9" t="s">
        <v>9</v>
      </c>
      <c r="B10" s="59" t="s">
        <v>45</v>
      </c>
      <c r="C10" s="60" t="s">
        <v>34</v>
      </c>
      <c r="D10" s="60" t="s">
        <v>34</v>
      </c>
      <c r="E10" s="60" t="s">
        <v>7</v>
      </c>
      <c r="F10" s="60" t="s">
        <v>34</v>
      </c>
      <c r="G10" s="60" t="s">
        <v>34</v>
      </c>
      <c r="H10" s="60" t="s">
        <v>34</v>
      </c>
      <c r="I10" s="60" t="s">
        <v>34</v>
      </c>
      <c r="J10" s="60" t="s">
        <v>7</v>
      </c>
      <c r="K10" s="60" t="s">
        <v>7</v>
      </c>
      <c r="L10" s="60" t="s">
        <v>49</v>
      </c>
      <c r="M10" s="60" t="s">
        <v>34</v>
      </c>
      <c r="N10" s="61" t="s">
        <v>132</v>
      </c>
      <c r="O10" s="26" t="s">
        <v>19</v>
      </c>
    </row>
    <row r="11" spans="1:15" ht="18" customHeight="1">
      <c r="A11" s="20"/>
      <c r="B11" s="21"/>
      <c r="C11" s="33"/>
      <c r="D11" s="33"/>
      <c r="E11" s="11"/>
      <c r="F11" s="33"/>
      <c r="G11" s="33"/>
      <c r="H11" s="33"/>
      <c r="I11" s="33"/>
      <c r="J11" s="11"/>
      <c r="K11" s="11"/>
      <c r="L11" s="11"/>
      <c r="M11" s="33"/>
      <c r="N11" s="14"/>
      <c r="O11" s="28">
        <f>IF(SUM(B11:N11)&lt;0,"CHECK SCORES",IF(SUM(B11:N11)&gt;29,"CHECK SCORES",SUM(B11:N11)))</f>
        <v>0</v>
      </c>
    </row>
    <row r="12" spans="1:15" ht="18" customHeight="1">
      <c r="A12" s="22"/>
      <c r="B12" s="2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5"/>
      <c r="O12" s="29">
        <f t="shared" ref="O12:O47" si="0">IF(SUM(B12:N12)&lt;0,"CHECK SCORES",IF(SUM(B12:N12)&gt;29,"CHECK SCORES",SUM(B12:N12)))</f>
        <v>0</v>
      </c>
    </row>
    <row r="13" spans="1:15" ht="18" customHeight="1">
      <c r="A13" s="22"/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29">
        <f t="shared" si="0"/>
        <v>0</v>
      </c>
    </row>
    <row r="14" spans="1:15" ht="18" customHeight="1">
      <c r="A14" s="22"/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5"/>
      <c r="O14" s="29">
        <f t="shared" si="0"/>
        <v>0</v>
      </c>
    </row>
    <row r="15" spans="1:15" ht="18" customHeight="1">
      <c r="A15" s="2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5"/>
      <c r="O15" s="29">
        <f t="shared" si="0"/>
        <v>0</v>
      </c>
    </row>
    <row r="16" spans="1:15" ht="18" customHeight="1">
      <c r="A16" s="22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5"/>
      <c r="O16" s="29">
        <f t="shared" si="0"/>
        <v>0</v>
      </c>
    </row>
    <row r="17" spans="1:15" ht="18" customHeight="1">
      <c r="A17" s="22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5"/>
      <c r="O17" s="29">
        <f t="shared" si="0"/>
        <v>0</v>
      </c>
    </row>
    <row r="18" spans="1:15" ht="18" customHeight="1">
      <c r="A18" s="22"/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5"/>
      <c r="O18" s="29">
        <f t="shared" si="0"/>
        <v>0</v>
      </c>
    </row>
    <row r="19" spans="1:15" ht="18" customHeight="1">
      <c r="A19" s="22"/>
      <c r="B19" s="2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5"/>
      <c r="O19" s="29">
        <f t="shared" si="0"/>
        <v>0</v>
      </c>
    </row>
    <row r="20" spans="1:15" ht="18" customHeight="1">
      <c r="A20" s="22"/>
      <c r="B20" s="2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/>
      <c r="O20" s="29">
        <f t="shared" si="0"/>
        <v>0</v>
      </c>
    </row>
    <row r="21" spans="1:15" ht="18" customHeight="1">
      <c r="A21" s="22"/>
      <c r="B21" s="2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5"/>
      <c r="O21" s="29">
        <f t="shared" si="0"/>
        <v>0</v>
      </c>
    </row>
    <row r="22" spans="1:15" ht="18" customHeight="1">
      <c r="A22" s="22"/>
      <c r="B22" s="2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29">
        <f t="shared" si="0"/>
        <v>0</v>
      </c>
    </row>
    <row r="23" spans="1:15" ht="18" customHeight="1">
      <c r="A23" s="22"/>
      <c r="B23" s="2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5"/>
      <c r="O23" s="29">
        <f t="shared" si="0"/>
        <v>0</v>
      </c>
    </row>
    <row r="24" spans="1:15" ht="18" customHeight="1">
      <c r="A24" s="22"/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29">
        <f t="shared" si="0"/>
        <v>0</v>
      </c>
    </row>
    <row r="25" spans="1:15" ht="18" customHeight="1">
      <c r="A25" s="22"/>
      <c r="B25" s="2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5"/>
      <c r="O25" s="29">
        <f t="shared" si="0"/>
        <v>0</v>
      </c>
    </row>
    <row r="26" spans="1:15" ht="18" customHeight="1">
      <c r="A26" s="22"/>
      <c r="B26" s="2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5"/>
      <c r="O26" s="29">
        <f t="shared" si="0"/>
        <v>0</v>
      </c>
    </row>
    <row r="27" spans="1:15" ht="18" customHeight="1">
      <c r="A27" s="22"/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5"/>
      <c r="O27" s="29">
        <f t="shared" si="0"/>
        <v>0</v>
      </c>
    </row>
    <row r="28" spans="1:15" ht="18" customHeight="1">
      <c r="A28" s="22"/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5"/>
      <c r="O28" s="29">
        <f t="shared" si="0"/>
        <v>0</v>
      </c>
    </row>
    <row r="29" spans="1:15" ht="18" customHeight="1">
      <c r="A29" s="22"/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/>
      <c r="O29" s="29">
        <f t="shared" si="0"/>
        <v>0</v>
      </c>
    </row>
    <row r="30" spans="1:15" ht="18" customHeight="1">
      <c r="A30" s="22"/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5"/>
      <c r="O30" s="29">
        <f t="shared" si="0"/>
        <v>0</v>
      </c>
    </row>
    <row r="31" spans="1:15" ht="18" customHeight="1">
      <c r="A31" s="22"/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5"/>
      <c r="O31" s="29">
        <f t="shared" si="0"/>
        <v>0</v>
      </c>
    </row>
    <row r="32" spans="1:15" ht="18" customHeight="1">
      <c r="A32" s="22"/>
      <c r="B32" s="2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  <c r="O32" s="29">
        <f t="shared" si="0"/>
        <v>0</v>
      </c>
    </row>
    <row r="33" spans="1:15" ht="18" customHeight="1">
      <c r="A33" s="22"/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5"/>
      <c r="O33" s="29">
        <f t="shared" si="0"/>
        <v>0</v>
      </c>
    </row>
    <row r="34" spans="1:15" ht="18" customHeight="1">
      <c r="A34" s="22"/>
      <c r="B34" s="2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5"/>
      <c r="O34" s="29">
        <f t="shared" si="0"/>
        <v>0</v>
      </c>
    </row>
    <row r="35" spans="1:15" ht="18" customHeight="1">
      <c r="A35" s="22"/>
      <c r="B35" s="2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5"/>
      <c r="O35" s="29">
        <f t="shared" si="0"/>
        <v>0</v>
      </c>
    </row>
    <row r="36" spans="1:15" ht="18" customHeight="1">
      <c r="A36" s="22"/>
      <c r="B36" s="2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5"/>
      <c r="O36" s="29">
        <f t="shared" si="0"/>
        <v>0</v>
      </c>
    </row>
    <row r="37" spans="1:15" ht="18" customHeight="1">
      <c r="A37" s="22"/>
      <c r="B37" s="2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5"/>
      <c r="O37" s="29">
        <f t="shared" si="0"/>
        <v>0</v>
      </c>
    </row>
    <row r="38" spans="1:15" ht="18" customHeight="1">
      <c r="A38" s="22"/>
      <c r="B38" s="2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5"/>
      <c r="O38" s="29">
        <f t="shared" si="0"/>
        <v>0</v>
      </c>
    </row>
    <row r="39" spans="1:15" ht="18" customHeight="1">
      <c r="A39" s="22"/>
      <c r="B39" s="2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5"/>
      <c r="O39" s="29">
        <f t="shared" si="0"/>
        <v>0</v>
      </c>
    </row>
    <row r="40" spans="1:15" ht="18" customHeight="1">
      <c r="A40" s="22"/>
      <c r="B40" s="2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5"/>
      <c r="O40" s="29">
        <f t="shared" si="0"/>
        <v>0</v>
      </c>
    </row>
    <row r="41" spans="1:15" ht="18" customHeight="1">
      <c r="A41" s="22"/>
      <c r="B41" s="2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5"/>
      <c r="O41" s="29">
        <f t="shared" si="0"/>
        <v>0</v>
      </c>
    </row>
    <row r="42" spans="1:15" ht="18" customHeight="1">
      <c r="A42" s="22"/>
      <c r="B42" s="2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  <c r="O42" s="29">
        <f t="shared" si="0"/>
        <v>0</v>
      </c>
    </row>
    <row r="43" spans="1:15" ht="18" customHeight="1">
      <c r="A43" s="22"/>
      <c r="B43" s="2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5"/>
      <c r="O43" s="29">
        <f t="shared" si="0"/>
        <v>0</v>
      </c>
    </row>
    <row r="44" spans="1:15" ht="18" customHeight="1">
      <c r="A44" s="22"/>
      <c r="B44" s="2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5"/>
      <c r="O44" s="29">
        <f t="shared" si="0"/>
        <v>0</v>
      </c>
    </row>
    <row r="45" spans="1:15" ht="18" customHeight="1">
      <c r="A45" s="22"/>
      <c r="B45" s="2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5"/>
      <c r="O45" s="29">
        <f t="shared" si="0"/>
        <v>0</v>
      </c>
    </row>
    <row r="46" spans="1:15" ht="18" customHeight="1">
      <c r="A46" s="22"/>
      <c r="B46" s="2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5"/>
      <c r="O46" s="29">
        <f t="shared" si="0"/>
        <v>0</v>
      </c>
    </row>
    <row r="47" spans="1:15" ht="18" customHeight="1" thickBot="1">
      <c r="A47" s="24"/>
      <c r="B47" s="2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6"/>
      <c r="O47" s="30">
        <f t="shared" si="0"/>
        <v>0</v>
      </c>
    </row>
    <row r="48" spans="1:15" ht="20" customHeight="1">
      <c r="A48" s="73" t="s">
        <v>133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s="58" customFormat="1" ht="13" customHeight="1">
      <c r="A49" s="74" t="s">
        <v>134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1" spans="1:15">
      <c r="A51" s="68">
        <v>41814</v>
      </c>
    </row>
  </sheetData>
  <sheetProtection sheet="1" objects="1" scenarios="1" selectLockedCells="1"/>
  <mergeCells count="3">
    <mergeCell ref="B5:N5"/>
    <mergeCell ref="A48:O48"/>
    <mergeCell ref="A49:O49"/>
  </mergeCells>
  <conditionalFormatting sqref="O11:O47">
    <cfRule type="containsBlanks" dxfId="258" priority="52" stopIfTrue="1">
      <formula>LEN(TRIM(O11))=0</formula>
    </cfRule>
    <cfRule type="cellIs" dxfId="257" priority="55" operator="between">
      <formula>7.5</formula>
      <formula>14</formula>
    </cfRule>
  </conditionalFormatting>
  <conditionalFormatting sqref="O11:O47">
    <cfRule type="cellIs" dxfId="256" priority="53" operator="between">
      <formula>22</formula>
      <formula>29</formula>
    </cfRule>
    <cfRule type="cellIs" dxfId="255" priority="54" operator="between">
      <formula>14.5</formula>
      <formula>21.5</formula>
    </cfRule>
    <cfRule type="cellIs" dxfId="254" priority="56" operator="between">
      <formula>0</formula>
      <formula>7</formula>
    </cfRule>
  </conditionalFormatting>
  <conditionalFormatting sqref="B11:B47">
    <cfRule type="containsBlanks" dxfId="253" priority="47" stopIfTrue="1">
      <formula>LEN(TRIM(B11))=0</formula>
    </cfRule>
    <cfRule type="cellIs" dxfId="252" priority="48" operator="between">
      <formula>0</formula>
      <formula>2</formula>
    </cfRule>
    <cfRule type="cellIs" dxfId="251" priority="49" operator="between">
      <formula>3</formula>
      <formula>5</formula>
    </cfRule>
    <cfRule type="cellIs" dxfId="250" priority="50" operator="between">
      <formula>6</formula>
      <formula>8</formula>
    </cfRule>
    <cfRule type="cellIs" dxfId="249" priority="51" operator="between">
      <formula>9</formula>
      <formula>12</formula>
    </cfRule>
  </conditionalFormatting>
  <conditionalFormatting sqref="C11:C47">
    <cfRule type="containsBlanks" dxfId="248" priority="44" stopIfTrue="1">
      <formula>LEN(TRIM(C11))=0</formula>
    </cfRule>
    <cfRule type="cellIs" dxfId="247" priority="45" operator="equal">
      <formula>0</formula>
    </cfRule>
    <cfRule type="cellIs" dxfId="246" priority="46" operator="equal">
      <formula>1</formula>
    </cfRule>
  </conditionalFormatting>
  <conditionalFormatting sqref="D11:D47">
    <cfRule type="containsBlanks" dxfId="245" priority="41" stopIfTrue="1">
      <formula>LEN(TRIM(D11))=0</formula>
    </cfRule>
    <cfRule type="cellIs" dxfId="244" priority="42" operator="equal">
      <formula>0</formula>
    </cfRule>
    <cfRule type="cellIs" dxfId="243" priority="43" operator="equal">
      <formula>1</formula>
    </cfRule>
  </conditionalFormatting>
  <conditionalFormatting sqref="F11:F47">
    <cfRule type="containsBlanks" dxfId="242" priority="38" stopIfTrue="1">
      <formula>LEN(TRIM(F11))=0</formula>
    </cfRule>
    <cfRule type="cellIs" dxfId="241" priority="39" operator="equal">
      <formula>0</formula>
    </cfRule>
    <cfRule type="cellIs" dxfId="240" priority="40" operator="equal">
      <formula>1</formula>
    </cfRule>
  </conditionalFormatting>
  <conditionalFormatting sqref="G11:G47">
    <cfRule type="containsBlanks" dxfId="239" priority="35" stopIfTrue="1">
      <formula>LEN(TRIM(G11))=0</formula>
    </cfRule>
    <cfRule type="cellIs" dxfId="238" priority="36" operator="equal">
      <formula>0</formula>
    </cfRule>
    <cfRule type="cellIs" dxfId="237" priority="37" operator="equal">
      <formula>1</formula>
    </cfRule>
  </conditionalFormatting>
  <conditionalFormatting sqref="H11:H47">
    <cfRule type="containsBlanks" dxfId="236" priority="32" stopIfTrue="1">
      <formula>LEN(TRIM(H11))=0</formula>
    </cfRule>
    <cfRule type="cellIs" dxfId="235" priority="33" operator="equal">
      <formula>0</formula>
    </cfRule>
    <cfRule type="cellIs" dxfId="234" priority="34" operator="equal">
      <formula>1</formula>
    </cfRule>
  </conditionalFormatting>
  <conditionalFormatting sqref="E11:E47">
    <cfRule type="containsBlanks" dxfId="233" priority="25" stopIfTrue="1">
      <formula>LEN(TRIM(E11))=0</formula>
    </cfRule>
    <cfRule type="cellIs" dxfId="232" priority="26" operator="equal">
      <formula>0</formula>
    </cfRule>
    <cfRule type="cellIs" dxfId="231" priority="27" operator="equal">
      <formula>1</formula>
    </cfRule>
    <cfRule type="cellIs" dxfId="230" priority="28" operator="equal">
      <formula>2</formula>
    </cfRule>
  </conditionalFormatting>
  <conditionalFormatting sqref="J11:J47">
    <cfRule type="containsBlanks" dxfId="229" priority="21" stopIfTrue="1">
      <formula>LEN(TRIM(J11))=0</formula>
    </cfRule>
    <cfRule type="cellIs" dxfId="228" priority="22" operator="equal">
      <formula>0</formula>
    </cfRule>
    <cfRule type="cellIs" dxfId="227" priority="23" operator="equal">
      <formula>1</formula>
    </cfRule>
    <cfRule type="cellIs" dxfId="226" priority="24" operator="equal">
      <formula>2</formula>
    </cfRule>
  </conditionalFormatting>
  <conditionalFormatting sqref="K11:K47">
    <cfRule type="containsBlanks" dxfId="225" priority="17" stopIfTrue="1">
      <formula>LEN(TRIM(K11))=0</formula>
    </cfRule>
    <cfRule type="cellIs" dxfId="224" priority="18" operator="equal">
      <formula>0</formula>
    </cfRule>
    <cfRule type="cellIs" dxfId="223" priority="19" operator="equal">
      <formula>1</formula>
    </cfRule>
    <cfRule type="cellIs" dxfId="222" priority="20" operator="equal">
      <formula>2</formula>
    </cfRule>
  </conditionalFormatting>
  <conditionalFormatting sqref="I11:I47">
    <cfRule type="containsBlanks" dxfId="221" priority="14" stopIfTrue="1">
      <formula>LEN(TRIM(I11))=0</formula>
    </cfRule>
    <cfRule type="cellIs" dxfId="220" priority="15" operator="equal">
      <formula>0</formula>
    </cfRule>
    <cfRule type="cellIs" dxfId="219" priority="16" operator="equal">
      <formula>1</formula>
    </cfRule>
  </conditionalFormatting>
  <conditionalFormatting sqref="M11:M47">
    <cfRule type="containsBlanks" dxfId="218" priority="11" stopIfTrue="1">
      <formula>LEN(TRIM(M11))=0</formula>
    </cfRule>
    <cfRule type="cellIs" dxfId="217" priority="12" operator="equal">
      <formula>0</formula>
    </cfRule>
    <cfRule type="cellIs" dxfId="216" priority="13" operator="equal">
      <formula>1</formula>
    </cfRule>
  </conditionalFormatting>
  <conditionalFormatting sqref="N11:N47">
    <cfRule type="containsBlanks" dxfId="215" priority="1" stopIfTrue="1">
      <formula>LEN(TRIM(N11))=0</formula>
    </cfRule>
    <cfRule type="cellIs" dxfId="214" priority="2" operator="between">
      <formula>0</formula>
      <formula>0.5</formula>
    </cfRule>
    <cfRule type="cellIs" dxfId="213" priority="3" operator="between">
      <formula>1</formula>
      <formula>1.5</formula>
    </cfRule>
    <cfRule type="cellIs" dxfId="212" priority="4" operator="between">
      <formula>2</formula>
      <formula>2.5</formula>
    </cfRule>
    <cfRule type="cellIs" dxfId="211" priority="5" operator="between">
      <formula>3</formula>
      <formula>4</formula>
    </cfRule>
  </conditionalFormatting>
  <dataValidations count="5">
    <dataValidation type="whole" allowBlank="1" showInputMessage="1" showErrorMessage="1" sqref="E11:E47 J11:K47">
      <formula1>0</formula1>
      <formula2>2</formula2>
    </dataValidation>
    <dataValidation type="whole" allowBlank="1" showInputMessage="1" showErrorMessage="1" sqref="C11:D47 F11:I47 M11:M47">
      <formula1>0</formula1>
      <formula2>1</formula2>
    </dataValidation>
    <dataValidation type="whole" allowBlank="1" showInputMessage="1" showErrorMessage="1" sqref="B11:B47">
      <formula1>0</formula1>
      <formula2>12</formula2>
    </dataValidation>
    <dataValidation type="whole" operator="equal" allowBlank="1" showInputMessage="1" showErrorMessage="1" sqref="L11:L47">
      <formula1>0</formula1>
    </dataValidation>
    <dataValidation type="list" allowBlank="1" showInputMessage="1" showErrorMessage="1" errorTitle="Invalid Input" error="The value entered must be from 0 to 4 by half points. (0, .5, 1, 1.5, 2, 2.5, 3, 3.5, 4)" sqref="N11:N47">
      <formula1>"0,0.5,1,1.5,2,2.5,3,3.5,4"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5" width="18.83203125" style="32" customWidth="1"/>
    <col min="6" max="6" width="24" style="32" customWidth="1"/>
    <col min="7" max="16384" width="17.1640625" style="32"/>
  </cols>
  <sheetData>
    <row r="1" spans="1:6" ht="32" customHeight="1" thickBot="1">
      <c r="A1" s="37" t="s">
        <v>155</v>
      </c>
    </row>
    <row r="2" spans="1:6" s="67" customFormat="1" ht="18" customHeight="1">
      <c r="A2" s="1" t="s">
        <v>2</v>
      </c>
      <c r="B2" s="2" t="s">
        <v>3</v>
      </c>
      <c r="C2" s="3" t="s">
        <v>4</v>
      </c>
      <c r="D2" s="66"/>
      <c r="E2" s="66"/>
      <c r="F2" s="66"/>
    </row>
    <row r="3" spans="1:6" s="67" customFormat="1" ht="20" customHeight="1" thickBot="1">
      <c r="A3" s="17"/>
      <c r="B3" s="18"/>
      <c r="C3" s="19"/>
      <c r="D3" s="66"/>
      <c r="E3" s="66"/>
      <c r="F3" s="66"/>
    </row>
    <row r="4" spans="1:6" s="67" customFormat="1" ht="20" customHeight="1" thickBot="1">
      <c r="D4" s="66"/>
      <c r="E4" s="66"/>
      <c r="F4" s="66"/>
    </row>
    <row r="5" spans="1:6" ht="36" customHeight="1" thickBot="1">
      <c r="A5" s="4" t="s">
        <v>11</v>
      </c>
      <c r="B5" s="70" t="s">
        <v>10</v>
      </c>
      <c r="C5" s="71"/>
      <c r="D5" s="71"/>
      <c r="E5" s="72"/>
      <c r="F5" s="5" t="s">
        <v>1</v>
      </c>
    </row>
    <row r="6" spans="1:6" s="36" customFormat="1" ht="20" customHeight="1">
      <c r="A6" s="39" t="s">
        <v>125</v>
      </c>
      <c r="B6" s="48" t="s">
        <v>99</v>
      </c>
      <c r="C6" s="49" t="s">
        <v>100</v>
      </c>
      <c r="D6" s="49" t="s">
        <v>101</v>
      </c>
      <c r="E6" s="50" t="s">
        <v>102</v>
      </c>
      <c r="F6" s="7"/>
    </row>
    <row r="7" spans="1:6" s="36" customFormat="1" ht="113" customHeight="1">
      <c r="A7" s="40" t="s">
        <v>126</v>
      </c>
      <c r="B7" s="51" t="s">
        <v>159</v>
      </c>
      <c r="C7" s="46" t="s">
        <v>103</v>
      </c>
      <c r="D7" s="46" t="s">
        <v>104</v>
      </c>
      <c r="E7" s="52" t="s">
        <v>105</v>
      </c>
      <c r="F7" s="38" t="s">
        <v>0</v>
      </c>
    </row>
    <row r="8" spans="1:6" ht="20" customHeight="1">
      <c r="A8" s="41" t="s">
        <v>5</v>
      </c>
      <c r="B8" s="53" t="s">
        <v>15</v>
      </c>
      <c r="C8" s="47" t="s">
        <v>15</v>
      </c>
      <c r="D8" s="47" t="s">
        <v>24</v>
      </c>
      <c r="E8" s="54" t="s">
        <v>24</v>
      </c>
      <c r="F8" s="8"/>
    </row>
    <row r="9" spans="1:6" ht="166" customHeight="1" thickBot="1">
      <c r="A9" s="42" t="s">
        <v>6</v>
      </c>
      <c r="B9" s="55" t="s">
        <v>51</v>
      </c>
      <c r="C9" s="56" t="s">
        <v>26</v>
      </c>
      <c r="D9" s="56" t="s">
        <v>52</v>
      </c>
      <c r="E9" s="57" t="s">
        <v>52</v>
      </c>
      <c r="F9" s="10" t="s">
        <v>53</v>
      </c>
    </row>
    <row r="10" spans="1:6" s="6" customFormat="1" ht="18" customHeight="1" thickBot="1">
      <c r="A10" s="9" t="s">
        <v>9</v>
      </c>
      <c r="B10" s="43" t="s">
        <v>28</v>
      </c>
      <c r="C10" s="44" t="s">
        <v>13</v>
      </c>
      <c r="D10" s="44" t="s">
        <v>8</v>
      </c>
      <c r="E10" s="45" t="s">
        <v>8</v>
      </c>
      <c r="F10" s="26" t="s">
        <v>54</v>
      </c>
    </row>
    <row r="11" spans="1:6" ht="18" customHeight="1">
      <c r="A11" s="20"/>
      <c r="B11" s="21"/>
      <c r="C11" s="11"/>
      <c r="D11" s="11"/>
      <c r="E11" s="14"/>
      <c r="F11" s="28">
        <f>IF(SUM(B11:E11)&lt;0,"CHECK SCORES",IF(SUM(B11:E11)&gt;18,"CHECK SCORES",SUM(B11:E11)))</f>
        <v>0</v>
      </c>
    </row>
    <row r="12" spans="1:6" ht="18" customHeight="1">
      <c r="A12" s="22"/>
      <c r="B12" s="23"/>
      <c r="C12" s="12"/>
      <c r="D12" s="12"/>
      <c r="E12" s="15"/>
      <c r="F12" s="29">
        <f t="shared" ref="F12:F47" si="0">IF(SUM(B12:E12)&lt;0,"CHECK SCORES",IF(SUM(B12:E12)&gt;18,"CHECK SCORES",SUM(B12:E12)))</f>
        <v>0</v>
      </c>
    </row>
    <row r="13" spans="1:6" ht="18" customHeight="1">
      <c r="A13" s="22"/>
      <c r="B13" s="23"/>
      <c r="C13" s="12"/>
      <c r="D13" s="12"/>
      <c r="E13" s="15"/>
      <c r="F13" s="29">
        <f t="shared" si="0"/>
        <v>0</v>
      </c>
    </row>
    <row r="14" spans="1:6" ht="18" customHeight="1">
      <c r="A14" s="22"/>
      <c r="B14" s="23"/>
      <c r="C14" s="12"/>
      <c r="D14" s="12"/>
      <c r="E14" s="15"/>
      <c r="F14" s="29">
        <f t="shared" si="0"/>
        <v>0</v>
      </c>
    </row>
    <row r="15" spans="1:6" ht="18" customHeight="1">
      <c r="A15" s="22"/>
      <c r="B15" s="23"/>
      <c r="C15" s="12"/>
      <c r="D15" s="12"/>
      <c r="E15" s="15"/>
      <c r="F15" s="29">
        <f t="shared" si="0"/>
        <v>0</v>
      </c>
    </row>
    <row r="16" spans="1:6" ht="18" customHeight="1">
      <c r="A16" s="22"/>
      <c r="B16" s="23"/>
      <c r="C16" s="12"/>
      <c r="D16" s="12"/>
      <c r="E16" s="15"/>
      <c r="F16" s="29">
        <f t="shared" si="0"/>
        <v>0</v>
      </c>
    </row>
    <row r="17" spans="1:6" ht="18" customHeight="1">
      <c r="A17" s="22"/>
      <c r="B17" s="23"/>
      <c r="C17" s="12"/>
      <c r="D17" s="12"/>
      <c r="E17" s="15"/>
      <c r="F17" s="29">
        <f t="shared" si="0"/>
        <v>0</v>
      </c>
    </row>
    <row r="18" spans="1:6" ht="18" customHeight="1">
      <c r="A18" s="22"/>
      <c r="B18" s="23"/>
      <c r="C18" s="12"/>
      <c r="D18" s="12"/>
      <c r="E18" s="15"/>
      <c r="F18" s="29">
        <f t="shared" si="0"/>
        <v>0</v>
      </c>
    </row>
    <row r="19" spans="1:6" ht="18" customHeight="1">
      <c r="A19" s="22"/>
      <c r="B19" s="23"/>
      <c r="C19" s="12"/>
      <c r="D19" s="12"/>
      <c r="E19" s="15"/>
      <c r="F19" s="29">
        <f t="shared" si="0"/>
        <v>0</v>
      </c>
    </row>
    <row r="20" spans="1:6" ht="18" customHeight="1">
      <c r="A20" s="22"/>
      <c r="B20" s="23"/>
      <c r="C20" s="12"/>
      <c r="D20" s="12"/>
      <c r="E20" s="15"/>
      <c r="F20" s="29">
        <f t="shared" si="0"/>
        <v>0</v>
      </c>
    </row>
    <row r="21" spans="1:6" ht="18" customHeight="1">
      <c r="A21" s="22"/>
      <c r="B21" s="23"/>
      <c r="C21" s="12"/>
      <c r="D21" s="12"/>
      <c r="E21" s="15"/>
      <c r="F21" s="29">
        <f t="shared" si="0"/>
        <v>0</v>
      </c>
    </row>
    <row r="22" spans="1:6" ht="18" customHeight="1">
      <c r="A22" s="22"/>
      <c r="B22" s="23"/>
      <c r="C22" s="12"/>
      <c r="D22" s="12"/>
      <c r="E22" s="15"/>
      <c r="F22" s="29">
        <f t="shared" si="0"/>
        <v>0</v>
      </c>
    </row>
    <row r="23" spans="1:6" ht="18" customHeight="1">
      <c r="A23" s="22"/>
      <c r="B23" s="23"/>
      <c r="C23" s="12"/>
      <c r="D23" s="12"/>
      <c r="E23" s="15"/>
      <c r="F23" s="29">
        <f t="shared" si="0"/>
        <v>0</v>
      </c>
    </row>
    <row r="24" spans="1:6" ht="18" customHeight="1">
      <c r="A24" s="22"/>
      <c r="B24" s="23"/>
      <c r="C24" s="12"/>
      <c r="D24" s="12"/>
      <c r="E24" s="15"/>
      <c r="F24" s="29">
        <f t="shared" si="0"/>
        <v>0</v>
      </c>
    </row>
    <row r="25" spans="1:6" ht="18" customHeight="1">
      <c r="A25" s="22"/>
      <c r="B25" s="23"/>
      <c r="C25" s="12"/>
      <c r="D25" s="12"/>
      <c r="E25" s="15"/>
      <c r="F25" s="29">
        <f t="shared" si="0"/>
        <v>0</v>
      </c>
    </row>
    <row r="26" spans="1:6" ht="18" customHeight="1">
      <c r="A26" s="22"/>
      <c r="B26" s="23"/>
      <c r="C26" s="12"/>
      <c r="D26" s="12"/>
      <c r="E26" s="15"/>
      <c r="F26" s="29">
        <f t="shared" si="0"/>
        <v>0</v>
      </c>
    </row>
    <row r="27" spans="1:6" ht="18" customHeight="1">
      <c r="A27" s="22"/>
      <c r="B27" s="23"/>
      <c r="C27" s="12"/>
      <c r="D27" s="12"/>
      <c r="E27" s="15"/>
      <c r="F27" s="29">
        <f t="shared" si="0"/>
        <v>0</v>
      </c>
    </row>
    <row r="28" spans="1:6" ht="18" customHeight="1">
      <c r="A28" s="22"/>
      <c r="B28" s="23"/>
      <c r="C28" s="12"/>
      <c r="D28" s="12"/>
      <c r="E28" s="15"/>
      <c r="F28" s="29">
        <f t="shared" si="0"/>
        <v>0</v>
      </c>
    </row>
    <row r="29" spans="1:6" ht="18" customHeight="1">
      <c r="A29" s="22"/>
      <c r="B29" s="23"/>
      <c r="C29" s="12"/>
      <c r="D29" s="12"/>
      <c r="E29" s="15"/>
      <c r="F29" s="29">
        <f t="shared" si="0"/>
        <v>0</v>
      </c>
    </row>
    <row r="30" spans="1:6" ht="18" customHeight="1">
      <c r="A30" s="22"/>
      <c r="B30" s="23"/>
      <c r="C30" s="12"/>
      <c r="D30" s="12"/>
      <c r="E30" s="15"/>
      <c r="F30" s="29">
        <f t="shared" si="0"/>
        <v>0</v>
      </c>
    </row>
    <row r="31" spans="1:6" ht="18" customHeight="1">
      <c r="A31" s="22"/>
      <c r="B31" s="23"/>
      <c r="C31" s="12"/>
      <c r="D31" s="12"/>
      <c r="E31" s="15"/>
      <c r="F31" s="29">
        <f t="shared" si="0"/>
        <v>0</v>
      </c>
    </row>
    <row r="32" spans="1:6" ht="18" customHeight="1">
      <c r="A32" s="22"/>
      <c r="B32" s="23"/>
      <c r="C32" s="12"/>
      <c r="D32" s="12"/>
      <c r="E32" s="15"/>
      <c r="F32" s="29">
        <f t="shared" si="0"/>
        <v>0</v>
      </c>
    </row>
    <row r="33" spans="1:6" ht="18" customHeight="1">
      <c r="A33" s="22"/>
      <c r="B33" s="23"/>
      <c r="C33" s="12"/>
      <c r="D33" s="12"/>
      <c r="E33" s="15"/>
      <c r="F33" s="29">
        <f t="shared" si="0"/>
        <v>0</v>
      </c>
    </row>
    <row r="34" spans="1:6" ht="18" customHeight="1">
      <c r="A34" s="22"/>
      <c r="B34" s="23"/>
      <c r="C34" s="12"/>
      <c r="D34" s="12"/>
      <c r="E34" s="15"/>
      <c r="F34" s="29">
        <f t="shared" si="0"/>
        <v>0</v>
      </c>
    </row>
    <row r="35" spans="1:6" ht="18" customHeight="1">
      <c r="A35" s="22"/>
      <c r="B35" s="23"/>
      <c r="C35" s="12"/>
      <c r="D35" s="12"/>
      <c r="E35" s="15"/>
      <c r="F35" s="29">
        <f t="shared" si="0"/>
        <v>0</v>
      </c>
    </row>
    <row r="36" spans="1:6" ht="18" customHeight="1">
      <c r="A36" s="22"/>
      <c r="B36" s="23"/>
      <c r="C36" s="12"/>
      <c r="D36" s="12"/>
      <c r="E36" s="15"/>
      <c r="F36" s="29">
        <f t="shared" si="0"/>
        <v>0</v>
      </c>
    </row>
    <row r="37" spans="1:6" ht="18" customHeight="1">
      <c r="A37" s="22"/>
      <c r="B37" s="23"/>
      <c r="C37" s="12"/>
      <c r="D37" s="12"/>
      <c r="E37" s="15"/>
      <c r="F37" s="29">
        <f t="shared" si="0"/>
        <v>0</v>
      </c>
    </row>
    <row r="38" spans="1:6" ht="18" customHeight="1">
      <c r="A38" s="22"/>
      <c r="B38" s="23"/>
      <c r="C38" s="12"/>
      <c r="D38" s="12"/>
      <c r="E38" s="15"/>
      <c r="F38" s="29">
        <f t="shared" si="0"/>
        <v>0</v>
      </c>
    </row>
    <row r="39" spans="1:6" ht="18" customHeight="1">
      <c r="A39" s="22"/>
      <c r="B39" s="23"/>
      <c r="C39" s="12"/>
      <c r="D39" s="12"/>
      <c r="E39" s="15"/>
      <c r="F39" s="29">
        <f t="shared" si="0"/>
        <v>0</v>
      </c>
    </row>
    <row r="40" spans="1:6" ht="18" customHeight="1">
      <c r="A40" s="22"/>
      <c r="B40" s="23"/>
      <c r="C40" s="12"/>
      <c r="D40" s="12"/>
      <c r="E40" s="15"/>
      <c r="F40" s="29">
        <f t="shared" si="0"/>
        <v>0</v>
      </c>
    </row>
    <row r="41" spans="1:6" ht="18" customHeight="1">
      <c r="A41" s="22"/>
      <c r="B41" s="23"/>
      <c r="C41" s="12"/>
      <c r="D41" s="12"/>
      <c r="E41" s="15"/>
      <c r="F41" s="29">
        <f t="shared" si="0"/>
        <v>0</v>
      </c>
    </row>
    <row r="42" spans="1:6" ht="18" customHeight="1">
      <c r="A42" s="22"/>
      <c r="B42" s="23"/>
      <c r="C42" s="12"/>
      <c r="D42" s="12"/>
      <c r="E42" s="15"/>
      <c r="F42" s="29">
        <f t="shared" si="0"/>
        <v>0</v>
      </c>
    </row>
    <row r="43" spans="1:6" ht="18" customHeight="1">
      <c r="A43" s="22"/>
      <c r="B43" s="23"/>
      <c r="C43" s="12"/>
      <c r="D43" s="12"/>
      <c r="E43" s="15"/>
      <c r="F43" s="29">
        <f t="shared" si="0"/>
        <v>0</v>
      </c>
    </row>
    <row r="44" spans="1:6" ht="18" customHeight="1">
      <c r="A44" s="22"/>
      <c r="B44" s="23"/>
      <c r="C44" s="12"/>
      <c r="D44" s="12"/>
      <c r="E44" s="15"/>
      <c r="F44" s="29">
        <f t="shared" si="0"/>
        <v>0</v>
      </c>
    </row>
    <row r="45" spans="1:6" ht="18" customHeight="1">
      <c r="A45" s="22"/>
      <c r="B45" s="23"/>
      <c r="C45" s="12"/>
      <c r="D45" s="12"/>
      <c r="E45" s="15"/>
      <c r="F45" s="29">
        <f t="shared" si="0"/>
        <v>0</v>
      </c>
    </row>
    <row r="46" spans="1:6" ht="18" customHeight="1">
      <c r="A46" s="22"/>
      <c r="B46" s="23"/>
      <c r="C46" s="12"/>
      <c r="D46" s="12"/>
      <c r="E46" s="15"/>
      <c r="F46" s="29">
        <f t="shared" si="0"/>
        <v>0</v>
      </c>
    </row>
    <row r="47" spans="1:6" ht="18" customHeight="1" thickBot="1">
      <c r="A47" s="24"/>
      <c r="B47" s="25"/>
      <c r="C47" s="13"/>
      <c r="D47" s="13"/>
      <c r="E47" s="16"/>
      <c r="F47" s="30">
        <f t="shared" si="0"/>
        <v>0</v>
      </c>
    </row>
    <row r="48" spans="1:6" ht="18" customHeight="1"/>
  </sheetData>
  <sheetProtection sheet="1" objects="1" scenarios="1" selectLockedCells="1"/>
  <mergeCells count="1">
    <mergeCell ref="B5:E5"/>
  </mergeCells>
  <conditionalFormatting sqref="F11:F47">
    <cfRule type="containsBlanks" dxfId="210" priority="41" stopIfTrue="1">
      <formula>LEN(TRIM(F11))=0</formula>
    </cfRule>
    <cfRule type="cellIs" dxfId="209" priority="44" operator="between">
      <formula>5</formula>
      <formula>8</formula>
    </cfRule>
  </conditionalFormatting>
  <conditionalFormatting sqref="F11:F47">
    <cfRule type="cellIs" dxfId="208" priority="42" operator="between">
      <formula>14</formula>
      <formula>18</formula>
    </cfRule>
    <cfRule type="cellIs" dxfId="207" priority="43" operator="between">
      <formula>9</formula>
      <formula>13</formula>
    </cfRule>
    <cfRule type="cellIs" dxfId="206" priority="45" operator="between">
      <formula>0</formula>
      <formula>4</formula>
    </cfRule>
  </conditionalFormatting>
  <conditionalFormatting sqref="B11:B47">
    <cfRule type="containsBlanks" dxfId="205" priority="16" stopIfTrue="1">
      <formula>LEN(TRIM(B11))=0</formula>
    </cfRule>
    <cfRule type="cellIs" dxfId="204" priority="17" operator="between">
      <formula>0</formula>
      <formula>1</formula>
    </cfRule>
    <cfRule type="cellIs" dxfId="203" priority="18" operator="between">
      <formula>2</formula>
      <formula>3</formula>
    </cfRule>
    <cfRule type="cellIs" dxfId="202" priority="19" operator="between">
      <formula>4</formula>
      <formula>5</formula>
    </cfRule>
    <cfRule type="cellIs" dxfId="201" priority="20" operator="between">
      <formula>6</formula>
      <formula>8</formula>
    </cfRule>
  </conditionalFormatting>
  <conditionalFormatting sqref="C11:C47">
    <cfRule type="containsBlanks" dxfId="200" priority="11" stopIfTrue="1">
      <formula>LEN(TRIM(C11))=0</formula>
    </cfRule>
    <cfRule type="cellIs" dxfId="199" priority="12" operator="equal">
      <formula>0</formula>
    </cfRule>
    <cfRule type="cellIs" dxfId="198" priority="13" operator="equal">
      <formula>1</formula>
    </cfRule>
    <cfRule type="cellIs" dxfId="197" priority="14" operator="equal">
      <formula>2</formula>
    </cfRule>
    <cfRule type="cellIs" dxfId="196" priority="15" operator="between">
      <formula>3</formula>
      <formula>4</formula>
    </cfRule>
  </conditionalFormatting>
  <conditionalFormatting sqref="D11:D47">
    <cfRule type="containsBlanks" dxfId="195" priority="6" stopIfTrue="1">
      <formula>LEN(TRIM(D11))=0</formula>
    </cfRule>
    <cfRule type="cellIs" dxfId="194" priority="7" operator="equal">
      <formula>0</formula>
    </cfRule>
    <cfRule type="cellIs" dxfId="193" priority="8" operator="equal">
      <formula>1</formula>
    </cfRule>
    <cfRule type="cellIs" dxfId="192" priority="9" operator="equal">
      <formula>2</formula>
    </cfRule>
    <cfRule type="cellIs" dxfId="191" priority="10" operator="equal">
      <formula>3</formula>
    </cfRule>
  </conditionalFormatting>
  <conditionalFormatting sqref="E11:E47">
    <cfRule type="containsBlanks" dxfId="190" priority="1" stopIfTrue="1">
      <formula>LEN(TRIM(E11))=0</formula>
    </cfRule>
    <cfRule type="cellIs" dxfId="189" priority="2" operator="equal">
      <formula>0</formula>
    </cfRule>
    <cfRule type="cellIs" dxfId="188" priority="3" operator="equal">
      <formula>1</formula>
    </cfRule>
    <cfRule type="cellIs" dxfId="187" priority="4" operator="equal">
      <formula>2</formula>
    </cfRule>
    <cfRule type="cellIs" dxfId="186" priority="5" operator="equal">
      <formula>3</formula>
    </cfRule>
  </conditionalFormatting>
  <dataValidations count="3">
    <dataValidation type="whole" allowBlank="1" showInputMessage="1" showErrorMessage="1" sqref="B11:B47">
      <formula1>0</formula1>
      <formula2>8</formula2>
    </dataValidation>
    <dataValidation type="whole" allowBlank="1" showInputMessage="1" showErrorMessage="1" sqref="C11:C47">
      <formula1>0</formula1>
      <formula2>4</formula2>
    </dataValidation>
    <dataValidation type="whole" allowBlank="1" showInputMessage="1" showErrorMessage="1" sqref="D11:E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9" width="16.83203125" style="32" customWidth="1"/>
    <col min="10" max="16384" width="17.1640625" style="32"/>
  </cols>
  <sheetData>
    <row r="1" spans="1:9" ht="32" customHeight="1" thickBot="1">
      <c r="A1" s="37" t="s">
        <v>59</v>
      </c>
    </row>
    <row r="2" spans="1:9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  <c r="I2" s="66"/>
    </row>
    <row r="3" spans="1:9" s="67" customFormat="1" ht="20" customHeight="1" thickBot="1">
      <c r="A3" s="17"/>
      <c r="B3" s="18"/>
      <c r="C3" s="19"/>
      <c r="D3" s="65"/>
      <c r="E3" s="66"/>
      <c r="F3" s="66"/>
      <c r="G3" s="66"/>
      <c r="H3" s="66"/>
      <c r="I3" s="66"/>
    </row>
    <row r="4" spans="1:9" s="67" customFormat="1" ht="20" customHeight="1" thickBot="1">
      <c r="D4" s="27"/>
      <c r="E4" s="27"/>
      <c r="F4" s="27"/>
      <c r="G4" s="27"/>
      <c r="H4" s="27"/>
      <c r="I4" s="27"/>
    </row>
    <row r="5" spans="1:9" ht="36" customHeight="1" thickBot="1">
      <c r="A5" s="4" t="s">
        <v>16</v>
      </c>
      <c r="B5" s="70" t="s">
        <v>10</v>
      </c>
      <c r="C5" s="71"/>
      <c r="D5" s="71"/>
      <c r="E5" s="71"/>
      <c r="F5" s="71"/>
      <c r="G5" s="71"/>
      <c r="H5" s="72"/>
      <c r="I5" s="5" t="s">
        <v>1</v>
      </c>
    </row>
    <row r="6" spans="1:9" s="36" customFormat="1" ht="20" customHeight="1">
      <c r="A6" s="39" t="s">
        <v>125</v>
      </c>
      <c r="B6" s="48" t="s">
        <v>99</v>
      </c>
      <c r="C6" s="49" t="s">
        <v>106</v>
      </c>
      <c r="D6" s="49" t="s">
        <v>107</v>
      </c>
      <c r="E6" s="49" t="s">
        <v>108</v>
      </c>
      <c r="F6" s="49" t="s">
        <v>109</v>
      </c>
      <c r="G6" s="49" t="s">
        <v>110</v>
      </c>
      <c r="H6" s="50" t="s">
        <v>111</v>
      </c>
      <c r="I6" s="7"/>
    </row>
    <row r="7" spans="1:9" s="36" customFormat="1" ht="118" customHeight="1">
      <c r="A7" s="40" t="s">
        <v>126</v>
      </c>
      <c r="B7" s="51" t="s">
        <v>137</v>
      </c>
      <c r="C7" s="46" t="s">
        <v>160</v>
      </c>
      <c r="D7" s="46" t="s">
        <v>161</v>
      </c>
      <c r="E7" s="46" t="s">
        <v>138</v>
      </c>
      <c r="F7" s="46" t="s">
        <v>112</v>
      </c>
      <c r="G7" s="46" t="s">
        <v>113</v>
      </c>
      <c r="H7" s="52" t="s">
        <v>114</v>
      </c>
      <c r="I7" s="38" t="s">
        <v>0</v>
      </c>
    </row>
    <row r="8" spans="1:9" ht="30" customHeight="1">
      <c r="A8" s="41" t="s">
        <v>5</v>
      </c>
      <c r="B8" s="63" t="s">
        <v>17</v>
      </c>
      <c r="C8" s="62" t="s">
        <v>15</v>
      </c>
      <c r="D8" s="62" t="s">
        <v>55</v>
      </c>
      <c r="E8" s="62" t="s">
        <v>23</v>
      </c>
      <c r="F8" s="62" t="s">
        <v>56</v>
      </c>
      <c r="G8" s="62" t="s">
        <v>56</v>
      </c>
      <c r="H8" s="64" t="s">
        <v>56</v>
      </c>
      <c r="I8" s="8"/>
    </row>
    <row r="9" spans="1:9" ht="179" customHeight="1" thickBot="1">
      <c r="A9" s="42" t="s">
        <v>6</v>
      </c>
      <c r="B9" s="55" t="s">
        <v>172</v>
      </c>
      <c r="C9" s="56" t="s">
        <v>18</v>
      </c>
      <c r="D9" s="56" t="s">
        <v>25</v>
      </c>
      <c r="E9" s="56" t="s">
        <v>18</v>
      </c>
      <c r="F9" s="56" t="s">
        <v>52</v>
      </c>
      <c r="G9" s="56" t="s">
        <v>52</v>
      </c>
      <c r="H9" s="57" t="s">
        <v>52</v>
      </c>
      <c r="I9" s="10" t="s">
        <v>57</v>
      </c>
    </row>
    <row r="10" spans="1:9" s="6" customFormat="1" ht="18" customHeight="1" thickBot="1">
      <c r="A10" s="9" t="s">
        <v>9</v>
      </c>
      <c r="B10" s="43" t="s">
        <v>28</v>
      </c>
      <c r="C10" s="44" t="s">
        <v>21</v>
      </c>
      <c r="D10" s="44" t="s">
        <v>20</v>
      </c>
      <c r="E10" s="44" t="s">
        <v>21</v>
      </c>
      <c r="F10" s="44" t="s">
        <v>8</v>
      </c>
      <c r="G10" s="44" t="s">
        <v>8</v>
      </c>
      <c r="H10" s="45" t="s">
        <v>8</v>
      </c>
      <c r="I10" s="26" t="s">
        <v>58</v>
      </c>
    </row>
    <row r="11" spans="1:9" ht="18" customHeight="1">
      <c r="A11" s="20"/>
      <c r="B11" s="21"/>
      <c r="C11" s="11"/>
      <c r="D11" s="11"/>
      <c r="E11" s="11"/>
      <c r="F11" s="11"/>
      <c r="G11" s="11"/>
      <c r="H11" s="14"/>
      <c r="I11" s="28">
        <f>IF(SUM(B11:H11)&lt;0,"CHECK SCORES",IF(SUM(B11:H11)&gt;51,"CHECK SCORES",SUM(B11:H11)))</f>
        <v>0</v>
      </c>
    </row>
    <row r="12" spans="1:9" ht="18" customHeight="1">
      <c r="A12" s="22"/>
      <c r="B12" s="23"/>
      <c r="C12" s="12"/>
      <c r="D12" s="12"/>
      <c r="E12" s="12"/>
      <c r="F12" s="12"/>
      <c r="G12" s="12"/>
      <c r="H12" s="15"/>
      <c r="I12" s="29">
        <f t="shared" ref="I12:I47" si="0">IF(SUM(B12:H12)&lt;0,"CHECK SCORES",IF(SUM(B12:H12)&gt;51,"CHECK SCORES",SUM(B12:H12)))</f>
        <v>0</v>
      </c>
    </row>
    <row r="13" spans="1:9" ht="18" customHeight="1">
      <c r="A13" s="22"/>
      <c r="B13" s="23"/>
      <c r="C13" s="12"/>
      <c r="D13" s="12"/>
      <c r="E13" s="12"/>
      <c r="F13" s="12"/>
      <c r="G13" s="12"/>
      <c r="H13" s="15"/>
      <c r="I13" s="29">
        <f t="shared" si="0"/>
        <v>0</v>
      </c>
    </row>
    <row r="14" spans="1:9" ht="18" customHeight="1">
      <c r="A14" s="22"/>
      <c r="B14" s="23"/>
      <c r="C14" s="12"/>
      <c r="D14" s="12"/>
      <c r="E14" s="12"/>
      <c r="F14" s="12"/>
      <c r="G14" s="12"/>
      <c r="H14" s="15"/>
      <c r="I14" s="29">
        <f t="shared" si="0"/>
        <v>0</v>
      </c>
    </row>
    <row r="15" spans="1:9" ht="18" customHeight="1">
      <c r="A15" s="22"/>
      <c r="B15" s="23"/>
      <c r="C15" s="12"/>
      <c r="D15" s="12"/>
      <c r="E15" s="12"/>
      <c r="F15" s="12"/>
      <c r="G15" s="12"/>
      <c r="H15" s="15"/>
      <c r="I15" s="29">
        <f t="shared" si="0"/>
        <v>0</v>
      </c>
    </row>
    <row r="16" spans="1:9" ht="18" customHeight="1">
      <c r="A16" s="22"/>
      <c r="B16" s="23"/>
      <c r="C16" s="12"/>
      <c r="D16" s="12"/>
      <c r="E16" s="12"/>
      <c r="F16" s="12"/>
      <c r="G16" s="12"/>
      <c r="H16" s="15"/>
      <c r="I16" s="29">
        <f t="shared" si="0"/>
        <v>0</v>
      </c>
    </row>
    <row r="17" spans="1:9" ht="18" customHeight="1">
      <c r="A17" s="22"/>
      <c r="B17" s="23"/>
      <c r="C17" s="12"/>
      <c r="D17" s="12"/>
      <c r="E17" s="12"/>
      <c r="F17" s="12"/>
      <c r="G17" s="12"/>
      <c r="H17" s="15"/>
      <c r="I17" s="29">
        <f t="shared" si="0"/>
        <v>0</v>
      </c>
    </row>
    <row r="18" spans="1:9" ht="18" customHeight="1">
      <c r="A18" s="22"/>
      <c r="B18" s="23"/>
      <c r="C18" s="12"/>
      <c r="D18" s="12"/>
      <c r="E18" s="12"/>
      <c r="F18" s="12"/>
      <c r="G18" s="12"/>
      <c r="H18" s="15"/>
      <c r="I18" s="29">
        <f t="shared" si="0"/>
        <v>0</v>
      </c>
    </row>
    <row r="19" spans="1:9" ht="18" customHeight="1">
      <c r="A19" s="22"/>
      <c r="B19" s="23"/>
      <c r="C19" s="12"/>
      <c r="D19" s="12"/>
      <c r="E19" s="12"/>
      <c r="F19" s="12"/>
      <c r="G19" s="12"/>
      <c r="H19" s="15"/>
      <c r="I19" s="29">
        <f t="shared" si="0"/>
        <v>0</v>
      </c>
    </row>
    <row r="20" spans="1:9" ht="18" customHeight="1">
      <c r="A20" s="22"/>
      <c r="B20" s="23"/>
      <c r="C20" s="12"/>
      <c r="D20" s="12"/>
      <c r="E20" s="12"/>
      <c r="F20" s="12"/>
      <c r="G20" s="12"/>
      <c r="H20" s="15"/>
      <c r="I20" s="29">
        <f t="shared" si="0"/>
        <v>0</v>
      </c>
    </row>
    <row r="21" spans="1:9" ht="18" customHeight="1">
      <c r="A21" s="22"/>
      <c r="B21" s="23"/>
      <c r="C21" s="12"/>
      <c r="D21" s="12"/>
      <c r="E21" s="12"/>
      <c r="F21" s="12"/>
      <c r="G21" s="12"/>
      <c r="H21" s="15"/>
      <c r="I21" s="29">
        <f t="shared" si="0"/>
        <v>0</v>
      </c>
    </row>
    <row r="22" spans="1:9" ht="18" customHeight="1">
      <c r="A22" s="22"/>
      <c r="B22" s="23"/>
      <c r="C22" s="12"/>
      <c r="D22" s="12"/>
      <c r="E22" s="12"/>
      <c r="F22" s="12"/>
      <c r="G22" s="12"/>
      <c r="H22" s="15"/>
      <c r="I22" s="29">
        <f t="shared" si="0"/>
        <v>0</v>
      </c>
    </row>
    <row r="23" spans="1:9" ht="18" customHeight="1">
      <c r="A23" s="22"/>
      <c r="B23" s="23"/>
      <c r="C23" s="12"/>
      <c r="D23" s="12"/>
      <c r="E23" s="12"/>
      <c r="F23" s="12"/>
      <c r="G23" s="12"/>
      <c r="H23" s="15"/>
      <c r="I23" s="29">
        <f t="shared" si="0"/>
        <v>0</v>
      </c>
    </row>
    <row r="24" spans="1:9" ht="18" customHeight="1">
      <c r="A24" s="22"/>
      <c r="B24" s="23"/>
      <c r="C24" s="12"/>
      <c r="D24" s="12"/>
      <c r="E24" s="12"/>
      <c r="F24" s="12"/>
      <c r="G24" s="12"/>
      <c r="H24" s="15"/>
      <c r="I24" s="29">
        <f t="shared" si="0"/>
        <v>0</v>
      </c>
    </row>
    <row r="25" spans="1:9" ht="18" customHeight="1">
      <c r="A25" s="22"/>
      <c r="B25" s="23"/>
      <c r="C25" s="12"/>
      <c r="D25" s="12"/>
      <c r="E25" s="12"/>
      <c r="F25" s="12"/>
      <c r="G25" s="12"/>
      <c r="H25" s="15"/>
      <c r="I25" s="29">
        <f t="shared" si="0"/>
        <v>0</v>
      </c>
    </row>
    <row r="26" spans="1:9" ht="18" customHeight="1">
      <c r="A26" s="22"/>
      <c r="B26" s="23"/>
      <c r="C26" s="12"/>
      <c r="D26" s="12"/>
      <c r="E26" s="12"/>
      <c r="F26" s="12"/>
      <c r="G26" s="12"/>
      <c r="H26" s="15"/>
      <c r="I26" s="29">
        <f t="shared" si="0"/>
        <v>0</v>
      </c>
    </row>
    <row r="27" spans="1:9" ht="18" customHeight="1">
      <c r="A27" s="22"/>
      <c r="B27" s="23"/>
      <c r="C27" s="12"/>
      <c r="D27" s="12"/>
      <c r="E27" s="12"/>
      <c r="F27" s="12"/>
      <c r="G27" s="12"/>
      <c r="H27" s="15"/>
      <c r="I27" s="29">
        <f t="shared" si="0"/>
        <v>0</v>
      </c>
    </row>
    <row r="28" spans="1:9" ht="18" customHeight="1">
      <c r="A28" s="22"/>
      <c r="B28" s="23"/>
      <c r="C28" s="12"/>
      <c r="D28" s="12"/>
      <c r="E28" s="12"/>
      <c r="F28" s="12"/>
      <c r="G28" s="12"/>
      <c r="H28" s="15"/>
      <c r="I28" s="29">
        <f t="shared" si="0"/>
        <v>0</v>
      </c>
    </row>
    <row r="29" spans="1:9" ht="18" customHeight="1">
      <c r="A29" s="22"/>
      <c r="B29" s="23"/>
      <c r="C29" s="12"/>
      <c r="D29" s="12"/>
      <c r="E29" s="12"/>
      <c r="F29" s="12"/>
      <c r="G29" s="12"/>
      <c r="H29" s="15"/>
      <c r="I29" s="29">
        <f t="shared" si="0"/>
        <v>0</v>
      </c>
    </row>
    <row r="30" spans="1:9" ht="18" customHeight="1">
      <c r="A30" s="22"/>
      <c r="B30" s="23"/>
      <c r="C30" s="12"/>
      <c r="D30" s="12"/>
      <c r="E30" s="12"/>
      <c r="F30" s="12"/>
      <c r="G30" s="12"/>
      <c r="H30" s="15"/>
      <c r="I30" s="29">
        <f t="shared" si="0"/>
        <v>0</v>
      </c>
    </row>
    <row r="31" spans="1:9" ht="18" customHeight="1">
      <c r="A31" s="22"/>
      <c r="B31" s="23"/>
      <c r="C31" s="12"/>
      <c r="D31" s="12"/>
      <c r="E31" s="12"/>
      <c r="F31" s="12"/>
      <c r="G31" s="12"/>
      <c r="H31" s="15"/>
      <c r="I31" s="29">
        <f t="shared" si="0"/>
        <v>0</v>
      </c>
    </row>
    <row r="32" spans="1:9" ht="18" customHeight="1">
      <c r="A32" s="22"/>
      <c r="B32" s="23"/>
      <c r="C32" s="12"/>
      <c r="D32" s="12"/>
      <c r="E32" s="12"/>
      <c r="F32" s="12"/>
      <c r="G32" s="12"/>
      <c r="H32" s="15"/>
      <c r="I32" s="29">
        <f t="shared" si="0"/>
        <v>0</v>
      </c>
    </row>
    <row r="33" spans="1:9" ht="18" customHeight="1">
      <c r="A33" s="22"/>
      <c r="B33" s="23"/>
      <c r="C33" s="12"/>
      <c r="D33" s="12"/>
      <c r="E33" s="12"/>
      <c r="F33" s="12"/>
      <c r="G33" s="12"/>
      <c r="H33" s="15"/>
      <c r="I33" s="29">
        <f t="shared" si="0"/>
        <v>0</v>
      </c>
    </row>
    <row r="34" spans="1:9" ht="18" customHeight="1">
      <c r="A34" s="22"/>
      <c r="B34" s="23"/>
      <c r="C34" s="12"/>
      <c r="D34" s="12"/>
      <c r="E34" s="12"/>
      <c r="F34" s="12"/>
      <c r="G34" s="12"/>
      <c r="H34" s="15"/>
      <c r="I34" s="29">
        <f t="shared" si="0"/>
        <v>0</v>
      </c>
    </row>
    <row r="35" spans="1:9" ht="18" customHeight="1">
      <c r="A35" s="22"/>
      <c r="B35" s="23"/>
      <c r="C35" s="12"/>
      <c r="D35" s="12"/>
      <c r="E35" s="12"/>
      <c r="F35" s="12"/>
      <c r="G35" s="12"/>
      <c r="H35" s="15"/>
      <c r="I35" s="29">
        <f t="shared" si="0"/>
        <v>0</v>
      </c>
    </row>
    <row r="36" spans="1:9" ht="18" customHeight="1">
      <c r="A36" s="22"/>
      <c r="B36" s="23"/>
      <c r="C36" s="12"/>
      <c r="D36" s="12"/>
      <c r="E36" s="12"/>
      <c r="F36" s="12"/>
      <c r="G36" s="12"/>
      <c r="H36" s="15"/>
      <c r="I36" s="29">
        <f t="shared" si="0"/>
        <v>0</v>
      </c>
    </row>
    <row r="37" spans="1:9" ht="18" customHeight="1">
      <c r="A37" s="22"/>
      <c r="B37" s="23"/>
      <c r="C37" s="12"/>
      <c r="D37" s="12"/>
      <c r="E37" s="12"/>
      <c r="F37" s="12"/>
      <c r="G37" s="12"/>
      <c r="H37" s="15"/>
      <c r="I37" s="29">
        <f t="shared" si="0"/>
        <v>0</v>
      </c>
    </row>
    <row r="38" spans="1:9" ht="18" customHeight="1">
      <c r="A38" s="22"/>
      <c r="B38" s="23"/>
      <c r="C38" s="12"/>
      <c r="D38" s="12"/>
      <c r="E38" s="12"/>
      <c r="F38" s="12"/>
      <c r="G38" s="12"/>
      <c r="H38" s="15"/>
      <c r="I38" s="29">
        <f t="shared" si="0"/>
        <v>0</v>
      </c>
    </row>
    <row r="39" spans="1:9" ht="18" customHeight="1">
      <c r="A39" s="22"/>
      <c r="B39" s="23"/>
      <c r="C39" s="12"/>
      <c r="D39" s="12"/>
      <c r="E39" s="12"/>
      <c r="F39" s="12"/>
      <c r="G39" s="12"/>
      <c r="H39" s="15"/>
      <c r="I39" s="29">
        <f t="shared" si="0"/>
        <v>0</v>
      </c>
    </row>
    <row r="40" spans="1:9" ht="18" customHeight="1">
      <c r="A40" s="22"/>
      <c r="B40" s="23"/>
      <c r="C40" s="12"/>
      <c r="D40" s="12"/>
      <c r="E40" s="12"/>
      <c r="F40" s="12"/>
      <c r="G40" s="12"/>
      <c r="H40" s="15"/>
      <c r="I40" s="29">
        <f t="shared" si="0"/>
        <v>0</v>
      </c>
    </row>
    <row r="41" spans="1:9" ht="18" customHeight="1">
      <c r="A41" s="22"/>
      <c r="B41" s="23"/>
      <c r="C41" s="12"/>
      <c r="D41" s="12"/>
      <c r="E41" s="12"/>
      <c r="F41" s="12"/>
      <c r="G41" s="12"/>
      <c r="H41" s="15"/>
      <c r="I41" s="29">
        <f t="shared" si="0"/>
        <v>0</v>
      </c>
    </row>
    <row r="42" spans="1:9" ht="18" customHeight="1">
      <c r="A42" s="22"/>
      <c r="B42" s="23"/>
      <c r="C42" s="12"/>
      <c r="D42" s="12"/>
      <c r="E42" s="12"/>
      <c r="F42" s="12"/>
      <c r="G42" s="12"/>
      <c r="H42" s="15"/>
      <c r="I42" s="29">
        <f t="shared" si="0"/>
        <v>0</v>
      </c>
    </row>
    <row r="43" spans="1:9" ht="18" customHeight="1">
      <c r="A43" s="22"/>
      <c r="B43" s="23"/>
      <c r="C43" s="12"/>
      <c r="D43" s="12"/>
      <c r="E43" s="12"/>
      <c r="F43" s="12"/>
      <c r="G43" s="12"/>
      <c r="H43" s="15"/>
      <c r="I43" s="29">
        <f t="shared" si="0"/>
        <v>0</v>
      </c>
    </row>
    <row r="44" spans="1:9" ht="18" customHeight="1">
      <c r="A44" s="22"/>
      <c r="B44" s="23"/>
      <c r="C44" s="12"/>
      <c r="D44" s="12"/>
      <c r="E44" s="12"/>
      <c r="F44" s="12"/>
      <c r="G44" s="12"/>
      <c r="H44" s="15"/>
      <c r="I44" s="29">
        <f t="shared" si="0"/>
        <v>0</v>
      </c>
    </row>
    <row r="45" spans="1:9" ht="18" customHeight="1">
      <c r="A45" s="22"/>
      <c r="B45" s="23"/>
      <c r="C45" s="12"/>
      <c r="D45" s="12"/>
      <c r="E45" s="12"/>
      <c r="F45" s="12"/>
      <c r="G45" s="12"/>
      <c r="H45" s="15"/>
      <c r="I45" s="29">
        <f t="shared" si="0"/>
        <v>0</v>
      </c>
    </row>
    <row r="46" spans="1:9" ht="18" customHeight="1">
      <c r="A46" s="22"/>
      <c r="B46" s="23"/>
      <c r="C46" s="12"/>
      <c r="D46" s="12"/>
      <c r="E46" s="12"/>
      <c r="F46" s="12"/>
      <c r="G46" s="12"/>
      <c r="H46" s="15"/>
      <c r="I46" s="29">
        <f t="shared" si="0"/>
        <v>0</v>
      </c>
    </row>
    <row r="47" spans="1:9" ht="18" customHeight="1" thickBot="1">
      <c r="A47" s="24"/>
      <c r="B47" s="25"/>
      <c r="C47" s="13"/>
      <c r="D47" s="13"/>
      <c r="E47" s="13"/>
      <c r="F47" s="13"/>
      <c r="G47" s="13"/>
      <c r="H47" s="16"/>
      <c r="I47" s="30">
        <f t="shared" si="0"/>
        <v>0</v>
      </c>
    </row>
    <row r="48" spans="1:9" ht="18" customHeight="1"/>
    <row r="49" spans="1:9" ht="18" customHeight="1">
      <c r="A49" s="75"/>
      <c r="B49" s="75"/>
      <c r="C49" s="75"/>
      <c r="D49" s="75"/>
      <c r="E49" s="75"/>
      <c r="F49" s="75"/>
      <c r="G49" s="75"/>
      <c r="H49" s="75"/>
      <c r="I49" s="75"/>
    </row>
    <row r="50" spans="1:9" ht="18" customHeight="1">
      <c r="A50" s="75"/>
      <c r="B50" s="75"/>
      <c r="C50" s="75"/>
      <c r="D50" s="75"/>
      <c r="E50" s="75"/>
      <c r="F50" s="75"/>
      <c r="G50" s="75"/>
      <c r="H50" s="75"/>
      <c r="I50" s="75"/>
    </row>
    <row r="51" spans="1:9" ht="18" customHeight="1">
      <c r="A51" s="75"/>
      <c r="B51" s="75"/>
      <c r="C51" s="75"/>
      <c r="D51" s="75"/>
      <c r="E51" s="75"/>
      <c r="F51" s="75"/>
      <c r="G51" s="75"/>
      <c r="H51" s="75"/>
      <c r="I51" s="75"/>
    </row>
  </sheetData>
  <sheetProtection sheet="1" objects="1" scenarios="1" selectLockedCells="1"/>
  <mergeCells count="4">
    <mergeCell ref="B5:H5"/>
    <mergeCell ref="A49:I49"/>
    <mergeCell ref="A50:I50"/>
    <mergeCell ref="A51:I51"/>
  </mergeCells>
  <conditionalFormatting sqref="I11:I47">
    <cfRule type="containsBlanks" dxfId="185" priority="80" stopIfTrue="1">
      <formula>LEN(TRIM(I11))=0</formula>
    </cfRule>
    <cfRule type="cellIs" dxfId="184" priority="83" operator="between">
      <formula>25</formula>
      <formula>37</formula>
    </cfRule>
  </conditionalFormatting>
  <conditionalFormatting sqref="I11:I47">
    <cfRule type="cellIs" dxfId="183" priority="81" operator="between">
      <formula>0</formula>
      <formula>12</formula>
    </cfRule>
    <cfRule type="cellIs" dxfId="182" priority="82" operator="between">
      <formula>13</formula>
      <formula>24</formula>
    </cfRule>
    <cfRule type="cellIs" dxfId="181" priority="84" operator="between">
      <formula>38</formula>
      <formula>51</formula>
    </cfRule>
  </conditionalFormatting>
  <conditionalFormatting sqref="C11:C47">
    <cfRule type="containsBlanks" dxfId="180" priority="36" stopIfTrue="1">
      <formula>LEN(TRIM(C11))=0</formula>
    </cfRule>
    <cfRule type="cellIs" dxfId="179" priority="37" operator="between">
      <formula>0</formula>
      <formula>3</formula>
    </cfRule>
    <cfRule type="cellIs" dxfId="178" priority="38" operator="between">
      <formula>4</formula>
      <formula>6</formula>
    </cfRule>
    <cfRule type="cellIs" dxfId="177" priority="39" operator="between">
      <formula>7</formula>
      <formula>10</formula>
    </cfRule>
    <cfRule type="cellIs" dxfId="176" priority="40" operator="between">
      <formula>11</formula>
      <formula>14</formula>
    </cfRule>
  </conditionalFormatting>
  <conditionalFormatting sqref="B11:B47">
    <cfRule type="containsBlanks" dxfId="175" priority="26" stopIfTrue="1">
      <formula>LEN(TRIM(B11))=0</formula>
    </cfRule>
    <cfRule type="cellIs" dxfId="174" priority="27" operator="between">
      <formula>0</formula>
      <formula>1</formula>
    </cfRule>
    <cfRule type="cellIs" dxfId="173" priority="28" operator="between">
      <formula>2</formula>
      <formula>3</formula>
    </cfRule>
    <cfRule type="cellIs" dxfId="172" priority="29" operator="between">
      <formula>4</formula>
      <formula>5</formula>
    </cfRule>
    <cfRule type="cellIs" dxfId="171" priority="30" operator="between">
      <formula>6</formula>
      <formula>8</formula>
    </cfRule>
  </conditionalFormatting>
  <conditionalFormatting sqref="D11:D47">
    <cfRule type="containsBlanks" dxfId="170" priority="21" stopIfTrue="1">
      <formula>LEN(TRIM(D11))=0</formula>
    </cfRule>
    <cfRule type="cellIs" dxfId="169" priority="22" operator="between">
      <formula>0</formula>
      <formula>1</formula>
    </cfRule>
    <cfRule type="cellIs" dxfId="168" priority="23" operator="equal">
      <formula>2</formula>
    </cfRule>
    <cfRule type="cellIs" dxfId="167" priority="24" operator="between">
      <formula>3</formula>
      <formula>4</formula>
    </cfRule>
    <cfRule type="cellIs" dxfId="166" priority="25" operator="between">
      <formula>5</formula>
      <formula>6</formula>
    </cfRule>
  </conditionalFormatting>
  <conditionalFormatting sqref="F11:F47">
    <cfRule type="containsBlanks" dxfId="165" priority="16" stopIfTrue="1">
      <formula>LEN(TRIM(F11))=0</formula>
    </cfRule>
    <cfRule type="cellIs" dxfId="164" priority="17" operator="equal">
      <formula>0</formula>
    </cfRule>
    <cfRule type="cellIs" dxfId="163" priority="18" operator="equal">
      <formula>1</formula>
    </cfRule>
    <cfRule type="cellIs" dxfId="162" priority="19" operator="equal">
      <formula>2</formula>
    </cfRule>
    <cfRule type="cellIs" dxfId="161" priority="20" operator="equal">
      <formula>3</formula>
    </cfRule>
  </conditionalFormatting>
  <conditionalFormatting sqref="G11:G47">
    <cfRule type="containsBlanks" dxfId="160" priority="11" stopIfTrue="1">
      <formula>LEN(TRIM(G11))=0</formula>
    </cfRule>
    <cfRule type="cellIs" dxfId="159" priority="12" operator="equal">
      <formula>0</formula>
    </cfRule>
    <cfRule type="cellIs" dxfId="158" priority="13" operator="equal">
      <formula>1</formula>
    </cfRule>
    <cfRule type="cellIs" dxfId="157" priority="14" operator="equal">
      <formula>2</formula>
    </cfRule>
    <cfRule type="cellIs" dxfId="156" priority="15" operator="equal">
      <formula>3</formula>
    </cfRule>
  </conditionalFormatting>
  <conditionalFormatting sqref="H11:H47">
    <cfRule type="containsBlanks" dxfId="155" priority="6" stopIfTrue="1">
      <formula>LEN(TRIM(H11))=0</formula>
    </cfRule>
    <cfRule type="cellIs" dxfId="154" priority="7" operator="equal">
      <formula>0</formula>
    </cfRule>
    <cfRule type="cellIs" dxfId="153" priority="8" operator="equal">
      <formula>1</formula>
    </cfRule>
    <cfRule type="cellIs" dxfId="152" priority="9" operator="equal">
      <formula>2</formula>
    </cfRule>
    <cfRule type="cellIs" dxfId="151" priority="10" operator="equal">
      <formula>3</formula>
    </cfRule>
  </conditionalFormatting>
  <conditionalFormatting sqref="E11:E47">
    <cfRule type="containsBlanks" dxfId="150" priority="1" stopIfTrue="1">
      <formula>LEN(TRIM(E11))=0</formula>
    </cfRule>
    <cfRule type="cellIs" dxfId="149" priority="2" operator="between">
      <formula>0</formula>
      <formula>3</formula>
    </cfRule>
    <cfRule type="cellIs" dxfId="148" priority="3" operator="between">
      <formula>4</formula>
      <formula>6</formula>
    </cfRule>
    <cfRule type="cellIs" dxfId="147" priority="4" operator="between">
      <formula>7</formula>
      <formula>10</formula>
    </cfRule>
    <cfRule type="cellIs" dxfId="146" priority="5" operator="between">
      <formula>11</formula>
      <formula>14</formula>
    </cfRule>
  </conditionalFormatting>
  <dataValidations count="4">
    <dataValidation type="whole" allowBlank="1" showInputMessage="1" showErrorMessage="1" sqref="D11:D47">
      <formula1>0</formula1>
      <formula2>6</formula2>
    </dataValidation>
    <dataValidation type="whole" allowBlank="1" showInputMessage="1" showErrorMessage="1" sqref="B11:B47">
      <formula1>0</formula1>
      <formula2>8</formula2>
    </dataValidation>
    <dataValidation type="whole" allowBlank="1" showInputMessage="1" showErrorMessage="1" sqref="F11:H47">
      <formula1>0</formula1>
      <formula2>3</formula2>
    </dataValidation>
    <dataValidation type="whole" allowBlank="1" showInputMessage="1" showErrorMessage="1" sqref="C11:C47 E11:E47">
      <formula1>0</formula1>
      <formula2>14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7" width="16.83203125" style="32" customWidth="1"/>
    <col min="8" max="16384" width="17.1640625" style="32"/>
  </cols>
  <sheetData>
    <row r="1" spans="1:7" ht="32" customHeight="1" thickBot="1">
      <c r="A1" s="37" t="s">
        <v>156</v>
      </c>
    </row>
    <row r="2" spans="1:7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</row>
    <row r="3" spans="1:7" s="67" customFormat="1" ht="20" customHeight="1" thickBot="1">
      <c r="A3" s="17"/>
      <c r="B3" s="18"/>
      <c r="C3" s="19"/>
      <c r="D3" s="65"/>
      <c r="E3" s="66"/>
      <c r="F3" s="66"/>
      <c r="G3" s="66"/>
    </row>
    <row r="4" spans="1:7" s="67" customFormat="1" ht="20" customHeight="1" thickBot="1">
      <c r="D4" s="27"/>
      <c r="E4" s="27"/>
      <c r="F4" s="27"/>
      <c r="G4" s="27"/>
    </row>
    <row r="5" spans="1:7" ht="36" customHeight="1" thickBot="1">
      <c r="A5" s="4" t="s">
        <v>11</v>
      </c>
      <c r="B5" s="70" t="s">
        <v>10</v>
      </c>
      <c r="C5" s="71"/>
      <c r="D5" s="71"/>
      <c r="E5" s="71"/>
      <c r="F5" s="72"/>
      <c r="G5" s="5" t="s">
        <v>1</v>
      </c>
    </row>
    <row r="6" spans="1:7" s="36" customFormat="1" ht="20" customHeight="1">
      <c r="A6" s="39" t="s">
        <v>125</v>
      </c>
      <c r="B6" s="48" t="s">
        <v>115</v>
      </c>
      <c r="C6" s="49" t="s">
        <v>116</v>
      </c>
      <c r="D6" s="49" t="s">
        <v>106</v>
      </c>
      <c r="E6" s="49" t="s">
        <v>83</v>
      </c>
      <c r="F6" s="50" t="s">
        <v>108</v>
      </c>
      <c r="G6" s="7"/>
    </row>
    <row r="7" spans="1:7" s="36" customFormat="1" ht="81" customHeight="1">
      <c r="A7" s="40" t="s">
        <v>126</v>
      </c>
      <c r="B7" s="51" t="s">
        <v>139</v>
      </c>
      <c r="C7" s="46" t="s">
        <v>140</v>
      </c>
      <c r="D7" s="46" t="s">
        <v>141</v>
      </c>
      <c r="E7" s="46" t="s">
        <v>142</v>
      </c>
      <c r="F7" s="52" t="s">
        <v>143</v>
      </c>
      <c r="G7" s="38" t="s">
        <v>0</v>
      </c>
    </row>
    <row r="8" spans="1:7" ht="20" customHeight="1">
      <c r="A8" s="41" t="s">
        <v>5</v>
      </c>
      <c r="B8" s="53" t="s">
        <v>61</v>
      </c>
      <c r="C8" s="47" t="s">
        <v>61</v>
      </c>
      <c r="D8" s="47" t="s">
        <v>61</v>
      </c>
      <c r="E8" s="47" t="s">
        <v>31</v>
      </c>
      <c r="F8" s="54" t="s">
        <v>30</v>
      </c>
      <c r="G8" s="8"/>
    </row>
    <row r="9" spans="1:7" ht="60" customHeight="1" thickBot="1">
      <c r="A9" s="42" t="s">
        <v>6</v>
      </c>
      <c r="B9" s="55" t="s">
        <v>62</v>
      </c>
      <c r="C9" s="56" t="s">
        <v>26</v>
      </c>
      <c r="D9" s="56" t="s">
        <v>63</v>
      </c>
      <c r="E9" s="56" t="s">
        <v>26</v>
      </c>
      <c r="F9" s="57" t="s">
        <v>26</v>
      </c>
      <c r="G9" s="10" t="s">
        <v>60</v>
      </c>
    </row>
    <row r="10" spans="1:7" s="6" customFormat="1" ht="18" customHeight="1" thickBot="1">
      <c r="A10" s="9" t="s">
        <v>9</v>
      </c>
      <c r="B10" s="43" t="s">
        <v>8</v>
      </c>
      <c r="C10" s="44" t="s">
        <v>13</v>
      </c>
      <c r="D10" s="44" t="s">
        <v>7</v>
      </c>
      <c r="E10" s="44" t="s">
        <v>13</v>
      </c>
      <c r="F10" s="45" t="s">
        <v>13</v>
      </c>
      <c r="G10" s="26" t="s">
        <v>64</v>
      </c>
    </row>
    <row r="11" spans="1:7" ht="18" customHeight="1">
      <c r="A11" s="20"/>
      <c r="B11" s="21"/>
      <c r="C11" s="11"/>
      <c r="D11" s="11"/>
      <c r="E11" s="11"/>
      <c r="F11" s="14"/>
      <c r="G11" s="28">
        <f>IF(SUM(B11:F11)&lt;0,"CHECK SCORES",IF(SUM(B11:F11)&gt;17,"CHECK SCORES",SUM(B11:F11)))</f>
        <v>0</v>
      </c>
    </row>
    <row r="12" spans="1:7" ht="18" customHeight="1">
      <c r="A12" s="22"/>
      <c r="B12" s="23"/>
      <c r="C12" s="12"/>
      <c r="D12" s="12"/>
      <c r="E12" s="12"/>
      <c r="F12" s="15"/>
      <c r="G12" s="29">
        <f t="shared" ref="G12:G47" si="0">IF(SUM(B12:F12)&lt;0,"CHECK SCORES",IF(SUM(B12:F12)&gt;17,"CHECK SCORES",SUM(B12:F12)))</f>
        <v>0</v>
      </c>
    </row>
    <row r="13" spans="1:7" ht="18" customHeight="1">
      <c r="A13" s="22"/>
      <c r="B13" s="23"/>
      <c r="C13" s="12"/>
      <c r="D13" s="12"/>
      <c r="E13" s="12"/>
      <c r="F13" s="15"/>
      <c r="G13" s="29">
        <f t="shared" si="0"/>
        <v>0</v>
      </c>
    </row>
    <row r="14" spans="1:7" ht="18" customHeight="1">
      <c r="A14" s="22"/>
      <c r="B14" s="23"/>
      <c r="C14" s="12"/>
      <c r="D14" s="12"/>
      <c r="E14" s="12"/>
      <c r="F14" s="15"/>
      <c r="G14" s="29">
        <f t="shared" si="0"/>
        <v>0</v>
      </c>
    </row>
    <row r="15" spans="1:7" ht="18" customHeight="1">
      <c r="A15" s="22"/>
      <c r="B15" s="23"/>
      <c r="C15" s="12"/>
      <c r="D15" s="12"/>
      <c r="E15" s="12"/>
      <c r="F15" s="15"/>
      <c r="G15" s="29">
        <f t="shared" si="0"/>
        <v>0</v>
      </c>
    </row>
    <row r="16" spans="1:7" ht="18" customHeight="1">
      <c r="A16" s="22"/>
      <c r="B16" s="23"/>
      <c r="C16" s="12"/>
      <c r="D16" s="12"/>
      <c r="E16" s="12"/>
      <c r="F16" s="15"/>
      <c r="G16" s="29">
        <f t="shared" si="0"/>
        <v>0</v>
      </c>
    </row>
    <row r="17" spans="1:7" ht="18" customHeight="1">
      <c r="A17" s="22"/>
      <c r="B17" s="23"/>
      <c r="C17" s="12"/>
      <c r="D17" s="12"/>
      <c r="E17" s="12"/>
      <c r="F17" s="15"/>
      <c r="G17" s="29">
        <f t="shared" si="0"/>
        <v>0</v>
      </c>
    </row>
    <row r="18" spans="1:7" ht="18" customHeight="1">
      <c r="A18" s="22"/>
      <c r="B18" s="23"/>
      <c r="C18" s="12"/>
      <c r="D18" s="12"/>
      <c r="E18" s="12"/>
      <c r="F18" s="15"/>
      <c r="G18" s="29">
        <f t="shared" si="0"/>
        <v>0</v>
      </c>
    </row>
    <row r="19" spans="1:7" ht="18" customHeight="1">
      <c r="A19" s="22"/>
      <c r="B19" s="23"/>
      <c r="C19" s="12"/>
      <c r="D19" s="12"/>
      <c r="E19" s="12"/>
      <c r="F19" s="15"/>
      <c r="G19" s="29">
        <f t="shared" si="0"/>
        <v>0</v>
      </c>
    </row>
    <row r="20" spans="1:7" ht="18" customHeight="1">
      <c r="A20" s="22"/>
      <c r="B20" s="23"/>
      <c r="C20" s="12"/>
      <c r="D20" s="12"/>
      <c r="E20" s="12"/>
      <c r="F20" s="15"/>
      <c r="G20" s="29">
        <f t="shared" si="0"/>
        <v>0</v>
      </c>
    </row>
    <row r="21" spans="1:7" ht="18" customHeight="1">
      <c r="A21" s="22"/>
      <c r="B21" s="23"/>
      <c r="C21" s="12"/>
      <c r="D21" s="12"/>
      <c r="E21" s="12"/>
      <c r="F21" s="15"/>
      <c r="G21" s="29">
        <f t="shared" si="0"/>
        <v>0</v>
      </c>
    </row>
    <row r="22" spans="1:7" ht="18" customHeight="1">
      <c r="A22" s="22"/>
      <c r="B22" s="23"/>
      <c r="C22" s="12"/>
      <c r="D22" s="12"/>
      <c r="E22" s="12"/>
      <c r="F22" s="15"/>
      <c r="G22" s="29">
        <f t="shared" si="0"/>
        <v>0</v>
      </c>
    </row>
    <row r="23" spans="1:7" ht="18" customHeight="1">
      <c r="A23" s="22"/>
      <c r="B23" s="23"/>
      <c r="C23" s="12"/>
      <c r="D23" s="12"/>
      <c r="E23" s="12"/>
      <c r="F23" s="15"/>
      <c r="G23" s="29">
        <f t="shared" si="0"/>
        <v>0</v>
      </c>
    </row>
    <row r="24" spans="1:7" ht="18" customHeight="1">
      <c r="A24" s="22"/>
      <c r="B24" s="23"/>
      <c r="C24" s="12"/>
      <c r="D24" s="12"/>
      <c r="E24" s="12"/>
      <c r="F24" s="15"/>
      <c r="G24" s="29">
        <f t="shared" si="0"/>
        <v>0</v>
      </c>
    </row>
    <row r="25" spans="1:7" ht="18" customHeight="1">
      <c r="A25" s="22"/>
      <c r="B25" s="23"/>
      <c r="C25" s="12"/>
      <c r="D25" s="12"/>
      <c r="E25" s="12"/>
      <c r="F25" s="15"/>
      <c r="G25" s="29">
        <f t="shared" si="0"/>
        <v>0</v>
      </c>
    </row>
    <row r="26" spans="1:7" ht="18" customHeight="1">
      <c r="A26" s="22"/>
      <c r="B26" s="23"/>
      <c r="C26" s="12"/>
      <c r="D26" s="12"/>
      <c r="E26" s="12"/>
      <c r="F26" s="15"/>
      <c r="G26" s="29">
        <f t="shared" si="0"/>
        <v>0</v>
      </c>
    </row>
    <row r="27" spans="1:7" ht="18" customHeight="1">
      <c r="A27" s="22"/>
      <c r="B27" s="23"/>
      <c r="C27" s="12"/>
      <c r="D27" s="12"/>
      <c r="E27" s="12"/>
      <c r="F27" s="15"/>
      <c r="G27" s="29">
        <f t="shared" si="0"/>
        <v>0</v>
      </c>
    </row>
    <row r="28" spans="1:7" ht="18" customHeight="1">
      <c r="A28" s="22"/>
      <c r="B28" s="23"/>
      <c r="C28" s="12"/>
      <c r="D28" s="12"/>
      <c r="E28" s="12"/>
      <c r="F28" s="15"/>
      <c r="G28" s="29">
        <f t="shared" si="0"/>
        <v>0</v>
      </c>
    </row>
    <row r="29" spans="1:7" ht="18" customHeight="1">
      <c r="A29" s="22"/>
      <c r="B29" s="23"/>
      <c r="C29" s="12"/>
      <c r="D29" s="12"/>
      <c r="E29" s="12"/>
      <c r="F29" s="15"/>
      <c r="G29" s="29">
        <f t="shared" si="0"/>
        <v>0</v>
      </c>
    </row>
    <row r="30" spans="1:7" ht="18" customHeight="1">
      <c r="A30" s="22"/>
      <c r="B30" s="23"/>
      <c r="C30" s="12"/>
      <c r="D30" s="12"/>
      <c r="E30" s="12"/>
      <c r="F30" s="15"/>
      <c r="G30" s="29">
        <f t="shared" si="0"/>
        <v>0</v>
      </c>
    </row>
    <row r="31" spans="1:7" ht="18" customHeight="1">
      <c r="A31" s="22"/>
      <c r="B31" s="23"/>
      <c r="C31" s="12"/>
      <c r="D31" s="12"/>
      <c r="E31" s="12"/>
      <c r="F31" s="15"/>
      <c r="G31" s="29">
        <f t="shared" si="0"/>
        <v>0</v>
      </c>
    </row>
    <row r="32" spans="1:7" ht="18" customHeight="1">
      <c r="A32" s="22"/>
      <c r="B32" s="23"/>
      <c r="C32" s="12"/>
      <c r="D32" s="12"/>
      <c r="E32" s="12"/>
      <c r="F32" s="15"/>
      <c r="G32" s="29">
        <f t="shared" si="0"/>
        <v>0</v>
      </c>
    </row>
    <row r="33" spans="1:7" ht="18" customHeight="1">
      <c r="A33" s="22"/>
      <c r="B33" s="23"/>
      <c r="C33" s="12"/>
      <c r="D33" s="12"/>
      <c r="E33" s="12"/>
      <c r="F33" s="15"/>
      <c r="G33" s="29">
        <f t="shared" si="0"/>
        <v>0</v>
      </c>
    </row>
    <row r="34" spans="1:7" ht="18" customHeight="1">
      <c r="A34" s="22"/>
      <c r="B34" s="23"/>
      <c r="C34" s="12"/>
      <c r="D34" s="12"/>
      <c r="E34" s="12"/>
      <c r="F34" s="15"/>
      <c r="G34" s="29">
        <f t="shared" si="0"/>
        <v>0</v>
      </c>
    </row>
    <row r="35" spans="1:7" ht="18" customHeight="1">
      <c r="A35" s="22"/>
      <c r="B35" s="23"/>
      <c r="C35" s="12"/>
      <c r="D35" s="12"/>
      <c r="E35" s="12"/>
      <c r="F35" s="15"/>
      <c r="G35" s="29">
        <f t="shared" si="0"/>
        <v>0</v>
      </c>
    </row>
    <row r="36" spans="1:7" ht="18" customHeight="1">
      <c r="A36" s="22"/>
      <c r="B36" s="23"/>
      <c r="C36" s="12"/>
      <c r="D36" s="12"/>
      <c r="E36" s="12"/>
      <c r="F36" s="15"/>
      <c r="G36" s="29">
        <f t="shared" si="0"/>
        <v>0</v>
      </c>
    </row>
    <row r="37" spans="1:7" ht="18" customHeight="1">
      <c r="A37" s="22"/>
      <c r="B37" s="23"/>
      <c r="C37" s="12"/>
      <c r="D37" s="12"/>
      <c r="E37" s="12"/>
      <c r="F37" s="15"/>
      <c r="G37" s="29">
        <f t="shared" si="0"/>
        <v>0</v>
      </c>
    </row>
    <row r="38" spans="1:7" ht="18" customHeight="1">
      <c r="A38" s="22"/>
      <c r="B38" s="23"/>
      <c r="C38" s="12"/>
      <c r="D38" s="12"/>
      <c r="E38" s="12"/>
      <c r="F38" s="15"/>
      <c r="G38" s="29">
        <f t="shared" si="0"/>
        <v>0</v>
      </c>
    </row>
    <row r="39" spans="1:7" ht="18" customHeight="1">
      <c r="A39" s="22"/>
      <c r="B39" s="23"/>
      <c r="C39" s="12"/>
      <c r="D39" s="12"/>
      <c r="E39" s="12"/>
      <c r="F39" s="15"/>
      <c r="G39" s="29">
        <f t="shared" si="0"/>
        <v>0</v>
      </c>
    </row>
    <row r="40" spans="1:7" ht="18" customHeight="1">
      <c r="A40" s="22"/>
      <c r="B40" s="23"/>
      <c r="C40" s="12"/>
      <c r="D40" s="12"/>
      <c r="E40" s="12"/>
      <c r="F40" s="15"/>
      <c r="G40" s="29">
        <f t="shared" si="0"/>
        <v>0</v>
      </c>
    </row>
    <row r="41" spans="1:7" ht="18" customHeight="1">
      <c r="A41" s="22"/>
      <c r="B41" s="23"/>
      <c r="C41" s="12"/>
      <c r="D41" s="12"/>
      <c r="E41" s="12"/>
      <c r="F41" s="15"/>
      <c r="G41" s="29">
        <f t="shared" si="0"/>
        <v>0</v>
      </c>
    </row>
    <row r="42" spans="1:7" ht="18" customHeight="1">
      <c r="A42" s="22"/>
      <c r="B42" s="23"/>
      <c r="C42" s="12"/>
      <c r="D42" s="12"/>
      <c r="E42" s="12"/>
      <c r="F42" s="15"/>
      <c r="G42" s="29">
        <f t="shared" si="0"/>
        <v>0</v>
      </c>
    </row>
    <row r="43" spans="1:7" ht="18" customHeight="1">
      <c r="A43" s="22"/>
      <c r="B43" s="23"/>
      <c r="C43" s="12"/>
      <c r="D43" s="12"/>
      <c r="E43" s="12"/>
      <c r="F43" s="15"/>
      <c r="G43" s="29">
        <f t="shared" si="0"/>
        <v>0</v>
      </c>
    </row>
    <row r="44" spans="1:7" ht="18" customHeight="1">
      <c r="A44" s="22"/>
      <c r="B44" s="23"/>
      <c r="C44" s="12"/>
      <c r="D44" s="12"/>
      <c r="E44" s="12"/>
      <c r="F44" s="15"/>
      <c r="G44" s="29">
        <f t="shared" si="0"/>
        <v>0</v>
      </c>
    </row>
    <row r="45" spans="1:7" ht="18" customHeight="1">
      <c r="A45" s="22"/>
      <c r="B45" s="23"/>
      <c r="C45" s="12"/>
      <c r="D45" s="12"/>
      <c r="E45" s="12"/>
      <c r="F45" s="15"/>
      <c r="G45" s="29">
        <f t="shared" si="0"/>
        <v>0</v>
      </c>
    </row>
    <row r="46" spans="1:7" ht="18" customHeight="1">
      <c r="A46" s="22"/>
      <c r="B46" s="23"/>
      <c r="C46" s="12"/>
      <c r="D46" s="12"/>
      <c r="E46" s="12"/>
      <c r="F46" s="15"/>
      <c r="G46" s="29">
        <f t="shared" si="0"/>
        <v>0</v>
      </c>
    </row>
    <row r="47" spans="1:7" ht="18" customHeight="1" thickBot="1">
      <c r="A47" s="24"/>
      <c r="B47" s="25"/>
      <c r="C47" s="13"/>
      <c r="D47" s="13"/>
      <c r="E47" s="13"/>
      <c r="F47" s="16"/>
      <c r="G47" s="30">
        <f t="shared" si="0"/>
        <v>0</v>
      </c>
    </row>
    <row r="48" spans="1:7" ht="18" customHeight="1"/>
  </sheetData>
  <sheetProtection sheet="1" objects="1" scenarios="1" selectLockedCells="1"/>
  <mergeCells count="1">
    <mergeCell ref="B5:F5"/>
  </mergeCells>
  <conditionalFormatting sqref="G11:G47">
    <cfRule type="containsBlanks" dxfId="145" priority="45" stopIfTrue="1">
      <formula>LEN(TRIM(G11))=0</formula>
    </cfRule>
    <cfRule type="cellIs" dxfId="144" priority="48" operator="between">
      <formula>5</formula>
      <formula>8</formula>
    </cfRule>
  </conditionalFormatting>
  <conditionalFormatting sqref="G11:G47">
    <cfRule type="cellIs" dxfId="143" priority="46" operator="between">
      <formula>13</formula>
      <formula>17</formula>
    </cfRule>
    <cfRule type="cellIs" dxfId="142" priority="47" operator="between">
      <formula>9</formula>
      <formula>12</formula>
    </cfRule>
    <cfRule type="cellIs" dxfId="141" priority="49" operator="between">
      <formula>0</formula>
      <formula>4</formula>
    </cfRule>
  </conditionalFormatting>
  <conditionalFormatting sqref="C11:C47">
    <cfRule type="containsBlanks" dxfId="140" priority="20" stopIfTrue="1">
      <formula>LEN(TRIM(C11))=0</formula>
    </cfRule>
    <cfRule type="cellIs" dxfId="139" priority="21" operator="equal">
      <formula>0</formula>
    </cfRule>
    <cfRule type="cellIs" dxfId="138" priority="22" operator="equal">
      <formula>1</formula>
    </cfRule>
    <cfRule type="cellIs" dxfId="137" priority="23" operator="equal">
      <formula>2</formula>
    </cfRule>
    <cfRule type="cellIs" dxfId="136" priority="24" operator="between">
      <formula>3</formula>
      <formula>4</formula>
    </cfRule>
  </conditionalFormatting>
  <conditionalFormatting sqref="E11:E47">
    <cfRule type="containsBlanks" dxfId="135" priority="15" stopIfTrue="1">
      <formula>LEN(TRIM(E11))=0</formula>
    </cfRule>
    <cfRule type="cellIs" dxfId="134" priority="16" operator="equal">
      <formula>0</formula>
    </cfRule>
    <cfRule type="cellIs" dxfId="133" priority="17" operator="equal">
      <formula>1</formula>
    </cfRule>
    <cfRule type="cellIs" dxfId="132" priority="18" operator="equal">
      <formula>2</formula>
    </cfRule>
    <cfRule type="cellIs" dxfId="131" priority="19" operator="between">
      <formula>3</formula>
      <formula>4</formula>
    </cfRule>
  </conditionalFormatting>
  <conditionalFormatting sqref="F11:F47">
    <cfRule type="containsBlanks" dxfId="130" priority="10" stopIfTrue="1">
      <formula>LEN(TRIM(F11))=0</formula>
    </cfRule>
    <cfRule type="cellIs" dxfId="129" priority="11" operator="equal">
      <formula>0</formula>
    </cfRule>
    <cfRule type="cellIs" dxfId="128" priority="12" operator="equal">
      <formula>1</formula>
    </cfRule>
    <cfRule type="cellIs" dxfId="127" priority="13" operator="equal">
      <formula>2</formula>
    </cfRule>
    <cfRule type="cellIs" dxfId="126" priority="14" operator="between">
      <formula>3</formula>
      <formula>4</formula>
    </cfRule>
  </conditionalFormatting>
  <conditionalFormatting sqref="B11:B47">
    <cfRule type="containsBlanks" dxfId="125" priority="5" stopIfTrue="1">
      <formula>LEN(TRIM(B11))=0</formula>
    </cfRule>
    <cfRule type="cellIs" dxfId="124" priority="6" operator="equal">
      <formula>0</formula>
    </cfRule>
    <cfRule type="cellIs" dxfId="123" priority="7" operator="equal">
      <formula>1</formula>
    </cfRule>
    <cfRule type="cellIs" dxfId="122" priority="8" operator="equal">
      <formula>2</formula>
    </cfRule>
    <cfRule type="cellIs" dxfId="121" priority="9" operator="equal">
      <formula>3</formula>
    </cfRule>
  </conditionalFormatting>
  <conditionalFormatting sqref="D11:D47">
    <cfRule type="containsBlanks" dxfId="120" priority="1" stopIfTrue="1">
      <formula>LEN(TRIM(D11))=0</formula>
    </cfRule>
    <cfRule type="cellIs" dxfId="119" priority="2" operator="equal">
      <formula>0</formula>
    </cfRule>
    <cfRule type="cellIs" dxfId="118" priority="3" operator="equal">
      <formula>1</formula>
    </cfRule>
    <cfRule type="cellIs" dxfId="117" priority="4" operator="equal">
      <formula>2</formula>
    </cfRule>
  </conditionalFormatting>
  <dataValidations count="3">
    <dataValidation type="whole" allowBlank="1" showInputMessage="1" showErrorMessage="1" sqref="B11:B47">
      <formula1>0</formula1>
      <formula2>3</formula2>
    </dataValidation>
    <dataValidation type="whole" allowBlank="1" showInputMessage="1" showErrorMessage="1" sqref="C11:C47 E11:F47">
      <formula1>0</formula1>
      <formula2>4</formula2>
    </dataValidation>
    <dataValidation type="whole" allowBlank="1" showInputMessage="1" showErrorMessage="1" sqref="D11:D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9" width="16.83203125" style="32" customWidth="1"/>
    <col min="10" max="16384" width="17.1640625" style="32"/>
  </cols>
  <sheetData>
    <row r="1" spans="1:9" ht="32" customHeight="1" thickBot="1">
      <c r="A1" s="37" t="s">
        <v>65</v>
      </c>
    </row>
    <row r="2" spans="1:9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  <c r="I2" s="66"/>
    </row>
    <row r="3" spans="1:9" s="67" customFormat="1" ht="20" customHeight="1" thickBot="1">
      <c r="A3" s="17"/>
      <c r="B3" s="18"/>
      <c r="C3" s="19"/>
      <c r="D3" s="65"/>
      <c r="E3" s="66"/>
      <c r="F3" s="66"/>
      <c r="G3" s="66"/>
      <c r="H3" s="66"/>
      <c r="I3" s="66"/>
    </row>
    <row r="4" spans="1:9" s="67" customFormat="1" ht="20" customHeight="1" thickBot="1">
      <c r="D4" s="27"/>
      <c r="E4" s="27"/>
      <c r="F4" s="27"/>
      <c r="G4" s="27"/>
      <c r="H4" s="27"/>
      <c r="I4" s="27"/>
    </row>
    <row r="5" spans="1:9" ht="36" customHeight="1" thickBot="1">
      <c r="A5" s="4" t="s">
        <v>16</v>
      </c>
      <c r="B5" s="70" t="s">
        <v>10</v>
      </c>
      <c r="C5" s="71"/>
      <c r="D5" s="71"/>
      <c r="E5" s="71"/>
      <c r="F5" s="71"/>
      <c r="G5" s="71"/>
      <c r="H5" s="72"/>
      <c r="I5" s="5" t="s">
        <v>1</v>
      </c>
    </row>
    <row r="6" spans="1:9" s="36" customFormat="1" ht="20" customHeight="1">
      <c r="A6" s="39" t="s">
        <v>125</v>
      </c>
      <c r="B6" s="48" t="s">
        <v>117</v>
      </c>
      <c r="C6" s="49" t="s">
        <v>106</v>
      </c>
      <c r="D6" s="49" t="s">
        <v>83</v>
      </c>
      <c r="E6" s="49" t="s">
        <v>84</v>
      </c>
      <c r="F6" s="49" t="s">
        <v>85</v>
      </c>
      <c r="G6" s="49" t="s">
        <v>88</v>
      </c>
      <c r="H6" s="50" t="s">
        <v>89</v>
      </c>
      <c r="I6" s="7"/>
    </row>
    <row r="7" spans="1:9" s="36" customFormat="1" ht="93" customHeight="1">
      <c r="A7" s="40" t="s">
        <v>126</v>
      </c>
      <c r="B7" s="51" t="s">
        <v>162</v>
      </c>
      <c r="C7" s="46" t="s">
        <v>163</v>
      </c>
      <c r="D7" s="46" t="s">
        <v>164</v>
      </c>
      <c r="E7" s="46" t="s">
        <v>165</v>
      </c>
      <c r="F7" s="46" t="s">
        <v>166</v>
      </c>
      <c r="G7" s="46" t="s">
        <v>144</v>
      </c>
      <c r="H7" s="52" t="s">
        <v>145</v>
      </c>
      <c r="I7" s="38" t="s">
        <v>0</v>
      </c>
    </row>
    <row r="8" spans="1:9" ht="30" customHeight="1">
      <c r="A8" s="41" t="s">
        <v>5</v>
      </c>
      <c r="B8" s="63" t="s">
        <v>61</v>
      </c>
      <c r="C8" s="62" t="s">
        <v>31</v>
      </c>
      <c r="D8" s="62" t="s">
        <v>31</v>
      </c>
      <c r="E8" s="62" t="s">
        <v>66</v>
      </c>
      <c r="F8" s="62" t="s">
        <v>66</v>
      </c>
      <c r="G8" s="62" t="s">
        <v>67</v>
      </c>
      <c r="H8" s="64" t="s">
        <v>68</v>
      </c>
      <c r="I8" s="8"/>
    </row>
    <row r="9" spans="1:9" ht="154" customHeight="1" thickBot="1">
      <c r="A9" s="42" t="s">
        <v>6</v>
      </c>
      <c r="B9" s="55" t="s">
        <v>69</v>
      </c>
      <c r="C9" s="56" t="s">
        <v>173</v>
      </c>
      <c r="D9" s="56" t="s">
        <v>174</v>
      </c>
      <c r="E9" s="56" t="s">
        <v>175</v>
      </c>
      <c r="F9" s="56" t="s">
        <v>175</v>
      </c>
      <c r="G9" s="56" t="s">
        <v>26</v>
      </c>
      <c r="H9" s="57" t="s">
        <v>26</v>
      </c>
      <c r="I9" s="10" t="s">
        <v>70</v>
      </c>
    </row>
    <row r="10" spans="1:9" s="6" customFormat="1" ht="18" customHeight="1" thickBot="1">
      <c r="A10" s="9" t="s">
        <v>9</v>
      </c>
      <c r="B10" s="43" t="s">
        <v>71</v>
      </c>
      <c r="C10" s="44" t="s">
        <v>8</v>
      </c>
      <c r="D10" s="44" t="s">
        <v>8</v>
      </c>
      <c r="E10" s="44" t="s">
        <v>34</v>
      </c>
      <c r="F10" s="44" t="s">
        <v>34</v>
      </c>
      <c r="G10" s="44" t="s">
        <v>13</v>
      </c>
      <c r="H10" s="45" t="s">
        <v>13</v>
      </c>
      <c r="I10" s="26" t="s">
        <v>27</v>
      </c>
    </row>
    <row r="11" spans="1:9" ht="18" customHeight="1">
      <c r="A11" s="20"/>
      <c r="B11" s="21"/>
      <c r="C11" s="11"/>
      <c r="D11" s="11"/>
      <c r="E11" s="33"/>
      <c r="F11" s="33"/>
      <c r="G11" s="11"/>
      <c r="H11" s="14"/>
      <c r="I11" s="28">
        <f>IF(SUM(B11:H11)&lt;0,"CHECK SCORES",IF(SUM(B11:H11)&gt;26,"CHECK SCORES",SUM(B11:H11)))</f>
        <v>0</v>
      </c>
    </row>
    <row r="12" spans="1:9" ht="18" customHeight="1">
      <c r="A12" s="22"/>
      <c r="B12" s="23"/>
      <c r="C12" s="12"/>
      <c r="D12" s="12"/>
      <c r="E12" s="12"/>
      <c r="F12" s="12"/>
      <c r="G12" s="12"/>
      <c r="H12" s="15"/>
      <c r="I12" s="29">
        <f t="shared" ref="I12:I47" si="0">IF(SUM(B12:H12)&lt;0,"CHECK SCORES",IF(SUM(B12:H12)&gt;26,"CHECK SCORES",SUM(B12:H12)))</f>
        <v>0</v>
      </c>
    </row>
    <row r="13" spans="1:9" ht="18" customHeight="1">
      <c r="A13" s="22"/>
      <c r="B13" s="23"/>
      <c r="C13" s="12"/>
      <c r="D13" s="12"/>
      <c r="E13" s="12"/>
      <c r="F13" s="12"/>
      <c r="G13" s="12"/>
      <c r="H13" s="15"/>
      <c r="I13" s="29">
        <f t="shared" si="0"/>
        <v>0</v>
      </c>
    </row>
    <row r="14" spans="1:9" ht="18" customHeight="1">
      <c r="A14" s="22"/>
      <c r="B14" s="23"/>
      <c r="C14" s="12"/>
      <c r="D14" s="12"/>
      <c r="E14" s="12"/>
      <c r="F14" s="12"/>
      <c r="G14" s="12"/>
      <c r="H14" s="15"/>
      <c r="I14" s="29">
        <f t="shared" si="0"/>
        <v>0</v>
      </c>
    </row>
    <row r="15" spans="1:9" ht="18" customHeight="1">
      <c r="A15" s="22"/>
      <c r="B15" s="23"/>
      <c r="C15" s="12"/>
      <c r="D15" s="12"/>
      <c r="E15" s="12"/>
      <c r="F15" s="12"/>
      <c r="G15" s="12"/>
      <c r="H15" s="15"/>
      <c r="I15" s="29">
        <f t="shared" si="0"/>
        <v>0</v>
      </c>
    </row>
    <row r="16" spans="1:9" ht="18" customHeight="1">
      <c r="A16" s="22"/>
      <c r="B16" s="23"/>
      <c r="C16" s="12"/>
      <c r="D16" s="12"/>
      <c r="E16" s="12"/>
      <c r="F16" s="12"/>
      <c r="G16" s="12"/>
      <c r="H16" s="15"/>
      <c r="I16" s="29">
        <f t="shared" si="0"/>
        <v>0</v>
      </c>
    </row>
    <row r="17" spans="1:9" ht="18" customHeight="1">
      <c r="A17" s="22"/>
      <c r="B17" s="23"/>
      <c r="C17" s="12"/>
      <c r="D17" s="12"/>
      <c r="E17" s="12"/>
      <c r="F17" s="12"/>
      <c r="G17" s="12"/>
      <c r="H17" s="15"/>
      <c r="I17" s="29">
        <f t="shared" si="0"/>
        <v>0</v>
      </c>
    </row>
    <row r="18" spans="1:9" ht="18" customHeight="1">
      <c r="A18" s="22"/>
      <c r="B18" s="23"/>
      <c r="C18" s="12"/>
      <c r="D18" s="12"/>
      <c r="E18" s="12"/>
      <c r="F18" s="12"/>
      <c r="G18" s="12"/>
      <c r="H18" s="15"/>
      <c r="I18" s="29">
        <f t="shared" si="0"/>
        <v>0</v>
      </c>
    </row>
    <row r="19" spans="1:9" ht="18" customHeight="1">
      <c r="A19" s="22"/>
      <c r="B19" s="23"/>
      <c r="C19" s="12"/>
      <c r="D19" s="12"/>
      <c r="E19" s="12"/>
      <c r="F19" s="12"/>
      <c r="G19" s="12"/>
      <c r="H19" s="15"/>
      <c r="I19" s="29">
        <f t="shared" si="0"/>
        <v>0</v>
      </c>
    </row>
    <row r="20" spans="1:9" ht="18" customHeight="1">
      <c r="A20" s="22"/>
      <c r="B20" s="23"/>
      <c r="C20" s="12"/>
      <c r="D20" s="12"/>
      <c r="E20" s="12"/>
      <c r="F20" s="12"/>
      <c r="G20" s="12"/>
      <c r="H20" s="15"/>
      <c r="I20" s="29">
        <f t="shared" si="0"/>
        <v>0</v>
      </c>
    </row>
    <row r="21" spans="1:9" ht="18" customHeight="1">
      <c r="A21" s="22"/>
      <c r="B21" s="23"/>
      <c r="C21" s="12"/>
      <c r="D21" s="12"/>
      <c r="E21" s="12"/>
      <c r="F21" s="12"/>
      <c r="G21" s="12"/>
      <c r="H21" s="15"/>
      <c r="I21" s="29">
        <f t="shared" si="0"/>
        <v>0</v>
      </c>
    </row>
    <row r="22" spans="1:9" ht="18" customHeight="1">
      <c r="A22" s="22"/>
      <c r="B22" s="23"/>
      <c r="C22" s="12"/>
      <c r="D22" s="12"/>
      <c r="E22" s="12"/>
      <c r="F22" s="12"/>
      <c r="G22" s="12"/>
      <c r="H22" s="15"/>
      <c r="I22" s="29">
        <f t="shared" si="0"/>
        <v>0</v>
      </c>
    </row>
    <row r="23" spans="1:9" ht="18" customHeight="1">
      <c r="A23" s="22"/>
      <c r="B23" s="23"/>
      <c r="C23" s="12"/>
      <c r="D23" s="12"/>
      <c r="E23" s="12"/>
      <c r="F23" s="12"/>
      <c r="G23" s="12"/>
      <c r="H23" s="15"/>
      <c r="I23" s="29">
        <f t="shared" si="0"/>
        <v>0</v>
      </c>
    </row>
    <row r="24" spans="1:9" ht="18" customHeight="1">
      <c r="A24" s="22"/>
      <c r="B24" s="23"/>
      <c r="C24" s="12"/>
      <c r="D24" s="12"/>
      <c r="E24" s="12"/>
      <c r="F24" s="12"/>
      <c r="G24" s="12"/>
      <c r="H24" s="15"/>
      <c r="I24" s="29">
        <f t="shared" si="0"/>
        <v>0</v>
      </c>
    </row>
    <row r="25" spans="1:9" ht="18" customHeight="1">
      <c r="A25" s="22"/>
      <c r="B25" s="23"/>
      <c r="C25" s="12"/>
      <c r="D25" s="12"/>
      <c r="E25" s="12"/>
      <c r="F25" s="12"/>
      <c r="G25" s="12"/>
      <c r="H25" s="15"/>
      <c r="I25" s="29">
        <f t="shared" si="0"/>
        <v>0</v>
      </c>
    </row>
    <row r="26" spans="1:9" ht="18" customHeight="1">
      <c r="A26" s="22"/>
      <c r="B26" s="23"/>
      <c r="C26" s="12"/>
      <c r="D26" s="12"/>
      <c r="E26" s="12"/>
      <c r="F26" s="12"/>
      <c r="G26" s="12"/>
      <c r="H26" s="15"/>
      <c r="I26" s="29">
        <f t="shared" si="0"/>
        <v>0</v>
      </c>
    </row>
    <row r="27" spans="1:9" ht="18" customHeight="1">
      <c r="A27" s="22"/>
      <c r="B27" s="23"/>
      <c r="C27" s="12"/>
      <c r="D27" s="12"/>
      <c r="E27" s="12"/>
      <c r="F27" s="12"/>
      <c r="G27" s="12"/>
      <c r="H27" s="15"/>
      <c r="I27" s="29">
        <f t="shared" si="0"/>
        <v>0</v>
      </c>
    </row>
    <row r="28" spans="1:9" ht="18" customHeight="1">
      <c r="A28" s="22"/>
      <c r="B28" s="23"/>
      <c r="C28" s="12"/>
      <c r="D28" s="12"/>
      <c r="E28" s="12"/>
      <c r="F28" s="12"/>
      <c r="G28" s="12"/>
      <c r="H28" s="15"/>
      <c r="I28" s="29">
        <f t="shared" si="0"/>
        <v>0</v>
      </c>
    </row>
    <row r="29" spans="1:9" ht="18" customHeight="1">
      <c r="A29" s="22"/>
      <c r="B29" s="23"/>
      <c r="C29" s="12"/>
      <c r="D29" s="12"/>
      <c r="E29" s="12"/>
      <c r="F29" s="12"/>
      <c r="G29" s="12"/>
      <c r="H29" s="15"/>
      <c r="I29" s="29">
        <f t="shared" si="0"/>
        <v>0</v>
      </c>
    </row>
    <row r="30" spans="1:9" ht="18" customHeight="1">
      <c r="A30" s="22"/>
      <c r="B30" s="23"/>
      <c r="C30" s="12"/>
      <c r="D30" s="12"/>
      <c r="E30" s="12"/>
      <c r="F30" s="12"/>
      <c r="G30" s="12"/>
      <c r="H30" s="15"/>
      <c r="I30" s="29">
        <f t="shared" si="0"/>
        <v>0</v>
      </c>
    </row>
    <row r="31" spans="1:9" ht="18" customHeight="1">
      <c r="A31" s="22"/>
      <c r="B31" s="23"/>
      <c r="C31" s="12"/>
      <c r="D31" s="12"/>
      <c r="E31" s="12"/>
      <c r="F31" s="12"/>
      <c r="G31" s="12"/>
      <c r="H31" s="15"/>
      <c r="I31" s="29">
        <f t="shared" si="0"/>
        <v>0</v>
      </c>
    </row>
    <row r="32" spans="1:9" ht="18" customHeight="1">
      <c r="A32" s="22"/>
      <c r="B32" s="23"/>
      <c r="C32" s="12"/>
      <c r="D32" s="12"/>
      <c r="E32" s="12"/>
      <c r="F32" s="12"/>
      <c r="G32" s="12"/>
      <c r="H32" s="15"/>
      <c r="I32" s="29">
        <f t="shared" si="0"/>
        <v>0</v>
      </c>
    </row>
    <row r="33" spans="1:9" ht="18" customHeight="1">
      <c r="A33" s="22"/>
      <c r="B33" s="23"/>
      <c r="C33" s="12"/>
      <c r="D33" s="12"/>
      <c r="E33" s="12"/>
      <c r="F33" s="12"/>
      <c r="G33" s="12"/>
      <c r="H33" s="15"/>
      <c r="I33" s="29">
        <f t="shared" si="0"/>
        <v>0</v>
      </c>
    </row>
    <row r="34" spans="1:9" ht="18" customHeight="1">
      <c r="A34" s="22"/>
      <c r="B34" s="23"/>
      <c r="C34" s="12"/>
      <c r="D34" s="12"/>
      <c r="E34" s="12"/>
      <c r="F34" s="12"/>
      <c r="G34" s="12"/>
      <c r="H34" s="15"/>
      <c r="I34" s="29">
        <f t="shared" si="0"/>
        <v>0</v>
      </c>
    </row>
    <row r="35" spans="1:9" ht="18" customHeight="1">
      <c r="A35" s="22"/>
      <c r="B35" s="23"/>
      <c r="C35" s="12"/>
      <c r="D35" s="12"/>
      <c r="E35" s="12"/>
      <c r="F35" s="12"/>
      <c r="G35" s="12"/>
      <c r="H35" s="15"/>
      <c r="I35" s="29">
        <f t="shared" si="0"/>
        <v>0</v>
      </c>
    </row>
    <row r="36" spans="1:9" ht="18" customHeight="1">
      <c r="A36" s="22"/>
      <c r="B36" s="23"/>
      <c r="C36" s="12"/>
      <c r="D36" s="12"/>
      <c r="E36" s="12"/>
      <c r="F36" s="12"/>
      <c r="G36" s="12"/>
      <c r="H36" s="15"/>
      <c r="I36" s="29">
        <f t="shared" si="0"/>
        <v>0</v>
      </c>
    </row>
    <row r="37" spans="1:9" ht="18" customHeight="1">
      <c r="A37" s="22"/>
      <c r="B37" s="23"/>
      <c r="C37" s="12"/>
      <c r="D37" s="12"/>
      <c r="E37" s="12"/>
      <c r="F37" s="12"/>
      <c r="G37" s="12"/>
      <c r="H37" s="15"/>
      <c r="I37" s="29">
        <f t="shared" si="0"/>
        <v>0</v>
      </c>
    </row>
    <row r="38" spans="1:9" ht="18" customHeight="1">
      <c r="A38" s="22"/>
      <c r="B38" s="23"/>
      <c r="C38" s="12"/>
      <c r="D38" s="12"/>
      <c r="E38" s="12"/>
      <c r="F38" s="12"/>
      <c r="G38" s="12"/>
      <c r="H38" s="15"/>
      <c r="I38" s="29">
        <f t="shared" si="0"/>
        <v>0</v>
      </c>
    </row>
    <row r="39" spans="1:9" ht="18" customHeight="1">
      <c r="A39" s="22"/>
      <c r="B39" s="23"/>
      <c r="C39" s="12"/>
      <c r="D39" s="12"/>
      <c r="E39" s="12"/>
      <c r="F39" s="12"/>
      <c r="G39" s="12"/>
      <c r="H39" s="15"/>
      <c r="I39" s="29">
        <f t="shared" si="0"/>
        <v>0</v>
      </c>
    </row>
    <row r="40" spans="1:9" ht="18" customHeight="1">
      <c r="A40" s="22"/>
      <c r="B40" s="23"/>
      <c r="C40" s="12"/>
      <c r="D40" s="12"/>
      <c r="E40" s="12"/>
      <c r="F40" s="12"/>
      <c r="G40" s="12"/>
      <c r="H40" s="15"/>
      <c r="I40" s="29">
        <f t="shared" si="0"/>
        <v>0</v>
      </c>
    </row>
    <row r="41" spans="1:9" ht="18" customHeight="1">
      <c r="A41" s="22"/>
      <c r="B41" s="23"/>
      <c r="C41" s="12"/>
      <c r="D41" s="12"/>
      <c r="E41" s="12"/>
      <c r="F41" s="12"/>
      <c r="G41" s="12"/>
      <c r="H41" s="15"/>
      <c r="I41" s="29">
        <f t="shared" si="0"/>
        <v>0</v>
      </c>
    </row>
    <row r="42" spans="1:9" ht="18" customHeight="1">
      <c r="A42" s="22"/>
      <c r="B42" s="23"/>
      <c r="C42" s="12"/>
      <c r="D42" s="12"/>
      <c r="E42" s="12"/>
      <c r="F42" s="12"/>
      <c r="G42" s="12"/>
      <c r="H42" s="15"/>
      <c r="I42" s="29">
        <f t="shared" si="0"/>
        <v>0</v>
      </c>
    </row>
    <row r="43" spans="1:9" ht="18" customHeight="1">
      <c r="A43" s="22"/>
      <c r="B43" s="23"/>
      <c r="C43" s="12"/>
      <c r="D43" s="12"/>
      <c r="E43" s="12"/>
      <c r="F43" s="12"/>
      <c r="G43" s="12"/>
      <c r="H43" s="15"/>
      <c r="I43" s="29">
        <f t="shared" si="0"/>
        <v>0</v>
      </c>
    </row>
    <row r="44" spans="1:9" ht="18" customHeight="1">
      <c r="A44" s="22"/>
      <c r="B44" s="23"/>
      <c r="C44" s="12"/>
      <c r="D44" s="12"/>
      <c r="E44" s="12"/>
      <c r="F44" s="12"/>
      <c r="G44" s="12"/>
      <c r="H44" s="15"/>
      <c r="I44" s="29">
        <f t="shared" si="0"/>
        <v>0</v>
      </c>
    </row>
    <row r="45" spans="1:9" ht="18" customHeight="1">
      <c r="A45" s="22"/>
      <c r="B45" s="23"/>
      <c r="C45" s="12"/>
      <c r="D45" s="12"/>
      <c r="E45" s="12"/>
      <c r="F45" s="12"/>
      <c r="G45" s="12"/>
      <c r="H45" s="15"/>
      <c r="I45" s="29">
        <f t="shared" si="0"/>
        <v>0</v>
      </c>
    </row>
    <row r="46" spans="1:9" ht="18" customHeight="1">
      <c r="A46" s="22"/>
      <c r="B46" s="23"/>
      <c r="C46" s="12"/>
      <c r="D46" s="12"/>
      <c r="E46" s="12"/>
      <c r="F46" s="12"/>
      <c r="G46" s="12"/>
      <c r="H46" s="15"/>
      <c r="I46" s="29">
        <f t="shared" si="0"/>
        <v>0</v>
      </c>
    </row>
    <row r="47" spans="1:9" ht="18" customHeight="1" thickBot="1">
      <c r="A47" s="24"/>
      <c r="B47" s="25"/>
      <c r="C47" s="13"/>
      <c r="D47" s="13"/>
      <c r="E47" s="13"/>
      <c r="F47" s="13"/>
      <c r="G47" s="13"/>
      <c r="H47" s="16"/>
      <c r="I47" s="30">
        <f t="shared" si="0"/>
        <v>0</v>
      </c>
    </row>
    <row r="48" spans="1:9" ht="18" customHeight="1"/>
    <row r="49" spans="1:9" ht="18" customHeight="1">
      <c r="A49" s="75"/>
      <c r="B49" s="75"/>
      <c r="C49" s="75"/>
      <c r="D49" s="75"/>
      <c r="E49" s="75"/>
      <c r="F49" s="75"/>
      <c r="G49" s="75"/>
      <c r="H49" s="75"/>
      <c r="I49" s="75"/>
    </row>
    <row r="50" spans="1:9" ht="18" customHeight="1">
      <c r="A50" s="75"/>
      <c r="B50" s="75"/>
      <c r="C50" s="75"/>
      <c r="D50" s="75"/>
      <c r="E50" s="75"/>
      <c r="F50" s="75"/>
      <c r="G50" s="75"/>
      <c r="H50" s="75"/>
      <c r="I50" s="75"/>
    </row>
    <row r="51" spans="1:9" ht="18" customHeight="1">
      <c r="A51" s="75"/>
      <c r="B51" s="75"/>
      <c r="C51" s="75"/>
      <c r="D51" s="75"/>
      <c r="E51" s="75"/>
      <c r="F51" s="75"/>
      <c r="G51" s="75"/>
      <c r="H51" s="75"/>
      <c r="I51" s="75"/>
    </row>
  </sheetData>
  <sheetProtection sheet="1" objects="1" scenarios="1" selectLockedCells="1"/>
  <mergeCells count="4">
    <mergeCell ref="B5:H5"/>
    <mergeCell ref="A49:I49"/>
    <mergeCell ref="A50:I50"/>
    <mergeCell ref="A51:I51"/>
  </mergeCells>
  <conditionalFormatting sqref="I11:I47">
    <cfRule type="containsBlanks" dxfId="116" priority="67" stopIfTrue="1">
      <formula>LEN(TRIM(I11))=0</formula>
    </cfRule>
    <cfRule type="cellIs" dxfId="115" priority="70" operator="between">
      <formula>13</formula>
      <formula>19</formula>
    </cfRule>
  </conditionalFormatting>
  <conditionalFormatting sqref="I11:I47">
    <cfRule type="cellIs" dxfId="114" priority="68" operator="between">
      <formula>0</formula>
      <formula>6</formula>
    </cfRule>
    <cfRule type="cellIs" dxfId="113" priority="69" operator="between">
      <formula>7</formula>
      <formula>12</formula>
    </cfRule>
    <cfRule type="cellIs" dxfId="112" priority="71" operator="between">
      <formula>20</formula>
      <formula>26</formula>
    </cfRule>
  </conditionalFormatting>
  <conditionalFormatting sqref="B11:B47">
    <cfRule type="containsBlanks" dxfId="111" priority="27" stopIfTrue="1">
      <formula>LEN(TRIM(B11))=0</formula>
    </cfRule>
    <cfRule type="cellIs" dxfId="110" priority="28" operator="between">
      <formula>0</formula>
      <formula>2</formula>
    </cfRule>
    <cfRule type="cellIs" dxfId="109" priority="29" operator="between">
      <formula>3</formula>
      <formula>4</formula>
    </cfRule>
    <cfRule type="cellIs" dxfId="108" priority="30" operator="between">
      <formula>5</formula>
      <formula>7</formula>
    </cfRule>
    <cfRule type="cellIs" dxfId="107" priority="31" operator="between">
      <formula>8</formula>
      <formula>10</formula>
    </cfRule>
  </conditionalFormatting>
  <conditionalFormatting sqref="C11:C47">
    <cfRule type="containsBlanks" dxfId="106" priority="22" stopIfTrue="1">
      <formula>LEN(TRIM(C11))=0</formula>
    </cfRule>
    <cfRule type="cellIs" dxfId="105" priority="23" operator="equal">
      <formula>0</formula>
    </cfRule>
    <cfRule type="cellIs" dxfId="104" priority="24" operator="equal">
      <formula>1</formula>
    </cfRule>
    <cfRule type="cellIs" dxfId="103" priority="25" operator="equal">
      <formula>2</formula>
    </cfRule>
    <cfRule type="cellIs" dxfId="102" priority="26" operator="equal">
      <formula>3</formula>
    </cfRule>
  </conditionalFormatting>
  <conditionalFormatting sqref="D11:D47">
    <cfRule type="containsBlanks" dxfId="101" priority="17" stopIfTrue="1">
      <formula>LEN(TRIM(D11))=0</formula>
    </cfRule>
    <cfRule type="cellIs" dxfId="100" priority="18" operator="equal">
      <formula>0</formula>
    </cfRule>
    <cfRule type="cellIs" dxfId="99" priority="19" operator="equal">
      <formula>1</formula>
    </cfRule>
    <cfRule type="cellIs" dxfId="98" priority="20" operator="equal">
      <formula>2</formula>
    </cfRule>
    <cfRule type="cellIs" dxfId="97" priority="21" operator="equal">
      <formula>3</formula>
    </cfRule>
  </conditionalFormatting>
  <conditionalFormatting sqref="E11:E47">
    <cfRule type="containsBlanks" dxfId="96" priority="14" stopIfTrue="1">
      <formula>LEN(TRIM(E11))=0</formula>
    </cfRule>
    <cfRule type="cellIs" dxfId="95" priority="15" operator="equal">
      <formula>0</formula>
    </cfRule>
    <cfRule type="cellIs" dxfId="94" priority="16" operator="equal">
      <formula>1</formula>
    </cfRule>
  </conditionalFormatting>
  <conditionalFormatting sqref="F11:F47">
    <cfRule type="containsBlanks" dxfId="93" priority="11" stopIfTrue="1">
      <formula>LEN(TRIM(F11))=0</formula>
    </cfRule>
    <cfRule type="cellIs" dxfId="92" priority="12" operator="equal">
      <formula>0</formula>
    </cfRule>
    <cfRule type="cellIs" dxfId="91" priority="13" operator="equal">
      <formula>1</formula>
    </cfRule>
  </conditionalFormatting>
  <conditionalFormatting sqref="G11:G47">
    <cfRule type="containsBlanks" dxfId="90" priority="6" stopIfTrue="1">
      <formula>LEN(TRIM(G11))=0</formula>
    </cfRule>
    <cfRule type="cellIs" dxfId="89" priority="7" operator="equal">
      <formula>0</formula>
    </cfRule>
    <cfRule type="cellIs" dxfId="88" priority="8" operator="equal">
      <formula>1</formula>
    </cfRule>
    <cfRule type="cellIs" dxfId="87" priority="9" operator="equal">
      <formula>2</formula>
    </cfRule>
    <cfRule type="cellIs" dxfId="86" priority="10" operator="between">
      <formula>3</formula>
      <formula>4</formula>
    </cfRule>
  </conditionalFormatting>
  <conditionalFormatting sqref="H11:H47">
    <cfRule type="containsBlanks" dxfId="85" priority="1" stopIfTrue="1">
      <formula>LEN(TRIM(H11))=0</formula>
    </cfRule>
    <cfRule type="cellIs" dxfId="84" priority="2" operator="equal">
      <formula>0</formula>
    </cfRule>
    <cfRule type="cellIs" dxfId="83" priority="3" operator="equal">
      <formula>1</formula>
    </cfRule>
    <cfRule type="cellIs" dxfId="82" priority="4" operator="equal">
      <formula>2</formula>
    </cfRule>
    <cfRule type="cellIs" dxfId="81" priority="5" operator="between">
      <formula>3</formula>
      <formula>4</formula>
    </cfRule>
  </conditionalFormatting>
  <dataValidations count="4">
    <dataValidation type="whole" allowBlank="1" showInputMessage="1" showErrorMessage="1" sqref="C11:D47">
      <formula1>0</formula1>
      <formula2>3</formula2>
    </dataValidation>
    <dataValidation type="whole" allowBlank="1" showInputMessage="1" showErrorMessage="1" sqref="B11:B47">
      <formula1>0</formula1>
      <formula2>10</formula2>
    </dataValidation>
    <dataValidation type="whole" allowBlank="1" showInputMessage="1" showErrorMessage="1" sqref="E11:F47">
      <formula1>0</formula1>
      <formula2>1</formula2>
    </dataValidation>
    <dataValidation type="whole" allowBlank="1" showInputMessage="1" showErrorMessage="1" sqref="G11:H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8" width="16.83203125" style="32" customWidth="1"/>
    <col min="9" max="16384" width="17.1640625" style="32"/>
  </cols>
  <sheetData>
    <row r="1" spans="1:8" ht="32" customHeight="1" thickBot="1">
      <c r="A1" s="37" t="s">
        <v>157</v>
      </c>
    </row>
    <row r="2" spans="1:8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</row>
    <row r="3" spans="1:8" s="67" customFormat="1" ht="20" customHeight="1" thickBot="1">
      <c r="A3" s="17"/>
      <c r="B3" s="18"/>
      <c r="C3" s="19"/>
      <c r="D3" s="65"/>
      <c r="E3" s="66"/>
      <c r="F3" s="66"/>
      <c r="G3" s="66"/>
      <c r="H3" s="66"/>
    </row>
    <row r="4" spans="1:8" s="67" customFormat="1" ht="20" customHeight="1" thickBot="1">
      <c r="D4" s="27"/>
      <c r="E4" s="27"/>
      <c r="F4" s="27"/>
      <c r="G4" s="27"/>
      <c r="H4" s="27"/>
    </row>
    <row r="5" spans="1:8" ht="36" customHeight="1" thickBot="1">
      <c r="A5" s="4" t="s">
        <v>11</v>
      </c>
      <c r="B5" s="70" t="s">
        <v>10</v>
      </c>
      <c r="C5" s="71"/>
      <c r="D5" s="71"/>
      <c r="E5" s="71"/>
      <c r="F5" s="71"/>
      <c r="G5" s="72"/>
      <c r="H5" s="5" t="s">
        <v>1</v>
      </c>
    </row>
    <row r="6" spans="1:8" s="36" customFormat="1" ht="20" customHeight="1">
      <c r="A6" s="39" t="s">
        <v>125</v>
      </c>
      <c r="B6" s="48" t="s">
        <v>80</v>
      </c>
      <c r="C6" s="49" t="s">
        <v>106</v>
      </c>
      <c r="D6" s="49" t="s">
        <v>101</v>
      </c>
      <c r="E6" s="49" t="s">
        <v>102</v>
      </c>
      <c r="F6" s="49" t="s">
        <v>84</v>
      </c>
      <c r="G6" s="50" t="s">
        <v>85</v>
      </c>
      <c r="H6" s="7"/>
    </row>
    <row r="7" spans="1:8" s="36" customFormat="1" ht="84" customHeight="1">
      <c r="A7" s="40" t="s">
        <v>126</v>
      </c>
      <c r="B7" s="51" t="s">
        <v>148</v>
      </c>
      <c r="C7" s="46" t="s">
        <v>149</v>
      </c>
      <c r="D7" s="46" t="s">
        <v>146</v>
      </c>
      <c r="E7" s="46" t="s">
        <v>150</v>
      </c>
      <c r="F7" s="46" t="s">
        <v>118</v>
      </c>
      <c r="G7" s="52" t="s">
        <v>124</v>
      </c>
      <c r="H7" s="38" t="s">
        <v>0</v>
      </c>
    </row>
    <row r="8" spans="1:8" ht="20" customHeight="1">
      <c r="A8" s="41" t="s">
        <v>5</v>
      </c>
      <c r="B8" s="53" t="s">
        <v>72</v>
      </c>
      <c r="C8" s="47" t="s">
        <v>73</v>
      </c>
      <c r="D8" s="47" t="s">
        <v>31</v>
      </c>
      <c r="E8" s="47" t="s">
        <v>74</v>
      </c>
      <c r="F8" s="47" t="s">
        <v>67</v>
      </c>
      <c r="G8" s="54" t="s">
        <v>68</v>
      </c>
      <c r="H8" s="8"/>
    </row>
    <row r="9" spans="1:8" ht="106" customHeight="1" thickBot="1">
      <c r="A9" s="42" t="s">
        <v>6</v>
      </c>
      <c r="B9" s="55" t="s">
        <v>175</v>
      </c>
      <c r="C9" s="56" t="s">
        <v>175</v>
      </c>
      <c r="D9" s="56" t="s">
        <v>147</v>
      </c>
      <c r="E9" s="56" t="s">
        <v>175</v>
      </c>
      <c r="F9" s="56" t="s">
        <v>26</v>
      </c>
      <c r="G9" s="57" t="s">
        <v>26</v>
      </c>
      <c r="H9" s="10" t="s">
        <v>22</v>
      </c>
    </row>
    <row r="10" spans="1:8" s="6" customFormat="1" ht="18" customHeight="1" thickBot="1">
      <c r="A10" s="9" t="s">
        <v>9</v>
      </c>
      <c r="B10" s="43" t="s">
        <v>34</v>
      </c>
      <c r="C10" s="44" t="s">
        <v>34</v>
      </c>
      <c r="D10" s="44" t="s">
        <v>13</v>
      </c>
      <c r="E10" s="44" t="s">
        <v>34</v>
      </c>
      <c r="F10" s="44" t="s">
        <v>13</v>
      </c>
      <c r="G10" s="45" t="s">
        <v>13</v>
      </c>
      <c r="H10" s="26" t="s">
        <v>14</v>
      </c>
    </row>
    <row r="11" spans="1:8" ht="18" customHeight="1">
      <c r="A11" s="20"/>
      <c r="B11" s="35"/>
      <c r="C11" s="33"/>
      <c r="D11" s="11"/>
      <c r="E11" s="33"/>
      <c r="F11" s="11"/>
      <c r="G11" s="14"/>
      <c r="H11" s="28">
        <f>IF(SUM(B11:G11)&lt;0,"CHECK SCORES",IF(SUM(B11:G11)&gt;15,"CHECK SCORES",SUM(B11:G11)))</f>
        <v>0</v>
      </c>
    </row>
    <row r="12" spans="1:8" ht="18" customHeight="1">
      <c r="A12" s="22"/>
      <c r="B12" s="23"/>
      <c r="C12" s="12"/>
      <c r="D12" s="12"/>
      <c r="E12" s="12"/>
      <c r="F12" s="12"/>
      <c r="G12" s="15"/>
      <c r="H12" s="29">
        <f t="shared" ref="H12:H47" si="0">IF(SUM(B12:G12)&lt;0,"CHECK SCORES",IF(SUM(B12:G12)&gt;15,"CHECK SCORES",SUM(B12:G12)))</f>
        <v>0</v>
      </c>
    </row>
    <row r="13" spans="1:8" ht="18" customHeight="1">
      <c r="A13" s="22"/>
      <c r="B13" s="23"/>
      <c r="C13" s="12"/>
      <c r="D13" s="12"/>
      <c r="E13" s="12"/>
      <c r="F13" s="12"/>
      <c r="G13" s="15"/>
      <c r="H13" s="29">
        <f t="shared" si="0"/>
        <v>0</v>
      </c>
    </row>
    <row r="14" spans="1:8" ht="18" customHeight="1">
      <c r="A14" s="22"/>
      <c r="B14" s="23"/>
      <c r="C14" s="12"/>
      <c r="D14" s="12"/>
      <c r="E14" s="12"/>
      <c r="F14" s="12"/>
      <c r="G14" s="15"/>
      <c r="H14" s="29">
        <f t="shared" si="0"/>
        <v>0</v>
      </c>
    </row>
    <row r="15" spans="1:8" ht="18" customHeight="1">
      <c r="A15" s="22"/>
      <c r="B15" s="23"/>
      <c r="C15" s="12"/>
      <c r="D15" s="12"/>
      <c r="E15" s="12"/>
      <c r="F15" s="12"/>
      <c r="G15" s="15"/>
      <c r="H15" s="29">
        <f t="shared" si="0"/>
        <v>0</v>
      </c>
    </row>
    <row r="16" spans="1:8" ht="18" customHeight="1">
      <c r="A16" s="22"/>
      <c r="B16" s="23"/>
      <c r="C16" s="12"/>
      <c r="D16" s="12"/>
      <c r="E16" s="12"/>
      <c r="F16" s="12"/>
      <c r="G16" s="15"/>
      <c r="H16" s="29">
        <f t="shared" si="0"/>
        <v>0</v>
      </c>
    </row>
    <row r="17" spans="1:8" ht="18" customHeight="1">
      <c r="A17" s="22"/>
      <c r="B17" s="23"/>
      <c r="C17" s="12"/>
      <c r="D17" s="12"/>
      <c r="E17" s="12"/>
      <c r="F17" s="12"/>
      <c r="G17" s="15"/>
      <c r="H17" s="29">
        <f t="shared" si="0"/>
        <v>0</v>
      </c>
    </row>
    <row r="18" spans="1:8" ht="18" customHeight="1">
      <c r="A18" s="22"/>
      <c r="B18" s="23"/>
      <c r="C18" s="12"/>
      <c r="D18" s="12"/>
      <c r="E18" s="12"/>
      <c r="F18" s="12"/>
      <c r="G18" s="15"/>
      <c r="H18" s="29">
        <f t="shared" si="0"/>
        <v>0</v>
      </c>
    </row>
    <row r="19" spans="1:8" ht="18" customHeight="1">
      <c r="A19" s="22"/>
      <c r="B19" s="23"/>
      <c r="C19" s="12"/>
      <c r="D19" s="12"/>
      <c r="E19" s="12"/>
      <c r="F19" s="12"/>
      <c r="G19" s="15"/>
      <c r="H19" s="29">
        <f t="shared" si="0"/>
        <v>0</v>
      </c>
    </row>
    <row r="20" spans="1:8" ht="18" customHeight="1">
      <c r="A20" s="22"/>
      <c r="B20" s="23"/>
      <c r="C20" s="12"/>
      <c r="D20" s="12"/>
      <c r="E20" s="12"/>
      <c r="F20" s="12"/>
      <c r="G20" s="15"/>
      <c r="H20" s="29">
        <f t="shared" si="0"/>
        <v>0</v>
      </c>
    </row>
    <row r="21" spans="1:8" ht="18" customHeight="1">
      <c r="A21" s="22"/>
      <c r="B21" s="23"/>
      <c r="C21" s="12"/>
      <c r="D21" s="12"/>
      <c r="E21" s="12"/>
      <c r="F21" s="12"/>
      <c r="G21" s="15"/>
      <c r="H21" s="29">
        <f t="shared" si="0"/>
        <v>0</v>
      </c>
    </row>
    <row r="22" spans="1:8" ht="18" customHeight="1">
      <c r="A22" s="22"/>
      <c r="B22" s="23"/>
      <c r="C22" s="12"/>
      <c r="D22" s="12"/>
      <c r="E22" s="12"/>
      <c r="F22" s="12"/>
      <c r="G22" s="15"/>
      <c r="H22" s="29">
        <f t="shared" si="0"/>
        <v>0</v>
      </c>
    </row>
    <row r="23" spans="1:8" ht="18" customHeight="1">
      <c r="A23" s="22"/>
      <c r="B23" s="23"/>
      <c r="C23" s="12"/>
      <c r="D23" s="12"/>
      <c r="E23" s="12"/>
      <c r="F23" s="12"/>
      <c r="G23" s="15"/>
      <c r="H23" s="29">
        <f t="shared" si="0"/>
        <v>0</v>
      </c>
    </row>
    <row r="24" spans="1:8" ht="18" customHeight="1">
      <c r="A24" s="22"/>
      <c r="B24" s="23"/>
      <c r="C24" s="12"/>
      <c r="D24" s="12"/>
      <c r="E24" s="12"/>
      <c r="F24" s="12"/>
      <c r="G24" s="15"/>
      <c r="H24" s="29">
        <f t="shared" si="0"/>
        <v>0</v>
      </c>
    </row>
    <row r="25" spans="1:8" ht="18" customHeight="1">
      <c r="A25" s="22"/>
      <c r="B25" s="23"/>
      <c r="C25" s="12"/>
      <c r="D25" s="12"/>
      <c r="E25" s="12"/>
      <c r="F25" s="12"/>
      <c r="G25" s="15"/>
      <c r="H25" s="29">
        <f t="shared" si="0"/>
        <v>0</v>
      </c>
    </row>
    <row r="26" spans="1:8" ht="18" customHeight="1">
      <c r="A26" s="22"/>
      <c r="B26" s="23"/>
      <c r="C26" s="12"/>
      <c r="D26" s="12"/>
      <c r="E26" s="12"/>
      <c r="F26" s="12"/>
      <c r="G26" s="15"/>
      <c r="H26" s="29">
        <f t="shared" si="0"/>
        <v>0</v>
      </c>
    </row>
    <row r="27" spans="1:8" ht="18" customHeight="1">
      <c r="A27" s="22"/>
      <c r="B27" s="23"/>
      <c r="C27" s="12"/>
      <c r="D27" s="12"/>
      <c r="E27" s="12"/>
      <c r="F27" s="12"/>
      <c r="G27" s="15"/>
      <c r="H27" s="29">
        <f t="shared" si="0"/>
        <v>0</v>
      </c>
    </row>
    <row r="28" spans="1:8" ht="18" customHeight="1">
      <c r="A28" s="22"/>
      <c r="B28" s="23"/>
      <c r="C28" s="12"/>
      <c r="D28" s="12"/>
      <c r="E28" s="12"/>
      <c r="F28" s="12"/>
      <c r="G28" s="15"/>
      <c r="H28" s="29">
        <f t="shared" si="0"/>
        <v>0</v>
      </c>
    </row>
    <row r="29" spans="1:8" ht="18" customHeight="1">
      <c r="A29" s="22"/>
      <c r="B29" s="23"/>
      <c r="C29" s="12"/>
      <c r="D29" s="12"/>
      <c r="E29" s="12"/>
      <c r="F29" s="12"/>
      <c r="G29" s="15"/>
      <c r="H29" s="29">
        <f t="shared" si="0"/>
        <v>0</v>
      </c>
    </row>
    <row r="30" spans="1:8" ht="18" customHeight="1">
      <c r="A30" s="22"/>
      <c r="B30" s="23"/>
      <c r="C30" s="12"/>
      <c r="D30" s="12"/>
      <c r="E30" s="12"/>
      <c r="F30" s="12"/>
      <c r="G30" s="15"/>
      <c r="H30" s="29">
        <f t="shared" si="0"/>
        <v>0</v>
      </c>
    </row>
    <row r="31" spans="1:8" ht="18" customHeight="1">
      <c r="A31" s="22"/>
      <c r="B31" s="23"/>
      <c r="C31" s="12"/>
      <c r="D31" s="12"/>
      <c r="E31" s="12"/>
      <c r="F31" s="12"/>
      <c r="G31" s="15"/>
      <c r="H31" s="29">
        <f t="shared" si="0"/>
        <v>0</v>
      </c>
    </row>
    <row r="32" spans="1:8" ht="18" customHeight="1">
      <c r="A32" s="22"/>
      <c r="B32" s="23"/>
      <c r="C32" s="12"/>
      <c r="D32" s="12"/>
      <c r="E32" s="12"/>
      <c r="F32" s="12"/>
      <c r="G32" s="15"/>
      <c r="H32" s="29">
        <f t="shared" si="0"/>
        <v>0</v>
      </c>
    </row>
    <row r="33" spans="1:8" ht="18" customHeight="1">
      <c r="A33" s="22"/>
      <c r="B33" s="23"/>
      <c r="C33" s="12"/>
      <c r="D33" s="12"/>
      <c r="E33" s="12"/>
      <c r="F33" s="12"/>
      <c r="G33" s="15"/>
      <c r="H33" s="29">
        <f t="shared" si="0"/>
        <v>0</v>
      </c>
    </row>
    <row r="34" spans="1:8" ht="18" customHeight="1">
      <c r="A34" s="22"/>
      <c r="B34" s="23"/>
      <c r="C34" s="12"/>
      <c r="D34" s="12"/>
      <c r="E34" s="12"/>
      <c r="F34" s="12"/>
      <c r="G34" s="15"/>
      <c r="H34" s="29">
        <f t="shared" si="0"/>
        <v>0</v>
      </c>
    </row>
    <row r="35" spans="1:8" ht="18" customHeight="1">
      <c r="A35" s="22"/>
      <c r="B35" s="23"/>
      <c r="C35" s="12"/>
      <c r="D35" s="12"/>
      <c r="E35" s="12"/>
      <c r="F35" s="12"/>
      <c r="G35" s="15"/>
      <c r="H35" s="29">
        <f t="shared" si="0"/>
        <v>0</v>
      </c>
    </row>
    <row r="36" spans="1:8" ht="18" customHeight="1">
      <c r="A36" s="22"/>
      <c r="B36" s="23"/>
      <c r="C36" s="12"/>
      <c r="D36" s="12"/>
      <c r="E36" s="12"/>
      <c r="F36" s="12"/>
      <c r="G36" s="15"/>
      <c r="H36" s="29">
        <f t="shared" si="0"/>
        <v>0</v>
      </c>
    </row>
    <row r="37" spans="1:8" ht="18" customHeight="1">
      <c r="A37" s="22"/>
      <c r="B37" s="23"/>
      <c r="C37" s="12"/>
      <c r="D37" s="12"/>
      <c r="E37" s="12"/>
      <c r="F37" s="12"/>
      <c r="G37" s="15"/>
      <c r="H37" s="29">
        <f t="shared" si="0"/>
        <v>0</v>
      </c>
    </row>
    <row r="38" spans="1:8" ht="18" customHeight="1">
      <c r="A38" s="22"/>
      <c r="B38" s="23"/>
      <c r="C38" s="12"/>
      <c r="D38" s="12"/>
      <c r="E38" s="12"/>
      <c r="F38" s="12"/>
      <c r="G38" s="15"/>
      <c r="H38" s="29">
        <f t="shared" si="0"/>
        <v>0</v>
      </c>
    </row>
    <row r="39" spans="1:8" ht="18" customHeight="1">
      <c r="A39" s="22"/>
      <c r="B39" s="23"/>
      <c r="C39" s="12"/>
      <c r="D39" s="12"/>
      <c r="E39" s="12"/>
      <c r="F39" s="12"/>
      <c r="G39" s="15"/>
      <c r="H39" s="29">
        <f t="shared" si="0"/>
        <v>0</v>
      </c>
    </row>
    <row r="40" spans="1:8" ht="18" customHeight="1">
      <c r="A40" s="22"/>
      <c r="B40" s="23"/>
      <c r="C40" s="12"/>
      <c r="D40" s="12"/>
      <c r="E40" s="12"/>
      <c r="F40" s="12"/>
      <c r="G40" s="15"/>
      <c r="H40" s="29">
        <f t="shared" si="0"/>
        <v>0</v>
      </c>
    </row>
    <row r="41" spans="1:8" ht="18" customHeight="1">
      <c r="A41" s="22"/>
      <c r="B41" s="23"/>
      <c r="C41" s="12"/>
      <c r="D41" s="12"/>
      <c r="E41" s="12"/>
      <c r="F41" s="12"/>
      <c r="G41" s="15"/>
      <c r="H41" s="29">
        <f t="shared" si="0"/>
        <v>0</v>
      </c>
    </row>
    <row r="42" spans="1:8" ht="18" customHeight="1">
      <c r="A42" s="22"/>
      <c r="B42" s="23"/>
      <c r="C42" s="12"/>
      <c r="D42" s="12"/>
      <c r="E42" s="12"/>
      <c r="F42" s="12"/>
      <c r="G42" s="15"/>
      <c r="H42" s="29">
        <f t="shared" si="0"/>
        <v>0</v>
      </c>
    </row>
    <row r="43" spans="1:8" ht="18" customHeight="1">
      <c r="A43" s="22"/>
      <c r="B43" s="23"/>
      <c r="C43" s="12"/>
      <c r="D43" s="12"/>
      <c r="E43" s="12"/>
      <c r="F43" s="12"/>
      <c r="G43" s="15"/>
      <c r="H43" s="29">
        <f t="shared" si="0"/>
        <v>0</v>
      </c>
    </row>
    <row r="44" spans="1:8" ht="18" customHeight="1">
      <c r="A44" s="22"/>
      <c r="B44" s="23"/>
      <c r="C44" s="12"/>
      <c r="D44" s="12"/>
      <c r="E44" s="12"/>
      <c r="F44" s="12"/>
      <c r="G44" s="15"/>
      <c r="H44" s="29">
        <f t="shared" si="0"/>
        <v>0</v>
      </c>
    </row>
    <row r="45" spans="1:8" ht="18" customHeight="1">
      <c r="A45" s="22"/>
      <c r="B45" s="23"/>
      <c r="C45" s="12"/>
      <c r="D45" s="12"/>
      <c r="E45" s="12"/>
      <c r="F45" s="12"/>
      <c r="G45" s="15"/>
      <c r="H45" s="29">
        <f t="shared" si="0"/>
        <v>0</v>
      </c>
    </row>
    <row r="46" spans="1:8" ht="18" customHeight="1">
      <c r="A46" s="22"/>
      <c r="B46" s="23"/>
      <c r="C46" s="12"/>
      <c r="D46" s="12"/>
      <c r="E46" s="12"/>
      <c r="F46" s="12"/>
      <c r="G46" s="15"/>
      <c r="H46" s="29">
        <f t="shared" si="0"/>
        <v>0</v>
      </c>
    </row>
    <row r="47" spans="1:8" ht="18" customHeight="1" thickBot="1">
      <c r="A47" s="24"/>
      <c r="B47" s="25"/>
      <c r="C47" s="13"/>
      <c r="D47" s="13"/>
      <c r="E47" s="13"/>
      <c r="F47" s="13"/>
      <c r="G47" s="16"/>
      <c r="H47" s="30">
        <f t="shared" si="0"/>
        <v>0</v>
      </c>
    </row>
    <row r="48" spans="1:8" ht="18" customHeight="1"/>
  </sheetData>
  <sheetProtection sheet="1" objects="1" scenarios="1" selectLockedCells="1"/>
  <mergeCells count="1">
    <mergeCell ref="B5:G5"/>
  </mergeCells>
  <conditionalFormatting sqref="H11:H47">
    <cfRule type="containsBlanks" dxfId="80" priority="49" stopIfTrue="1">
      <formula>LEN(TRIM(H11))=0</formula>
    </cfRule>
    <cfRule type="cellIs" dxfId="79" priority="52" operator="between">
      <formula>4</formula>
      <formula>7</formula>
    </cfRule>
  </conditionalFormatting>
  <conditionalFormatting sqref="H11:H47">
    <cfRule type="cellIs" dxfId="78" priority="50" operator="between">
      <formula>12</formula>
      <formula>15</formula>
    </cfRule>
    <cfRule type="cellIs" dxfId="77" priority="51" operator="between">
      <formula>8</formula>
      <formula>11</formula>
    </cfRule>
    <cfRule type="cellIs" dxfId="76" priority="53" operator="between">
      <formula>0</formula>
      <formula>3</formula>
    </cfRule>
  </conditionalFormatting>
  <conditionalFormatting sqref="B11:B47">
    <cfRule type="containsBlanks" dxfId="75" priority="22" stopIfTrue="1">
      <formula>LEN(TRIM(B11))=0</formula>
    </cfRule>
    <cfRule type="cellIs" dxfId="74" priority="23" operator="equal">
      <formula>0</formula>
    </cfRule>
    <cfRule type="cellIs" dxfId="73" priority="24" operator="equal">
      <formula>1</formula>
    </cfRule>
  </conditionalFormatting>
  <conditionalFormatting sqref="C11:C47">
    <cfRule type="containsBlanks" dxfId="72" priority="19" stopIfTrue="1">
      <formula>LEN(TRIM(C11))=0</formula>
    </cfRule>
    <cfRule type="cellIs" dxfId="71" priority="20" operator="equal">
      <formula>0</formula>
    </cfRule>
    <cfRule type="cellIs" dxfId="70" priority="21" operator="equal">
      <formula>1</formula>
    </cfRule>
  </conditionalFormatting>
  <conditionalFormatting sqref="E11:E47">
    <cfRule type="containsBlanks" dxfId="69" priority="16" stopIfTrue="1">
      <formula>LEN(TRIM(E11))=0</formula>
    </cfRule>
    <cfRule type="cellIs" dxfId="68" priority="17" operator="equal">
      <formula>0</formula>
    </cfRule>
    <cfRule type="cellIs" dxfId="67" priority="18" operator="equal">
      <formula>1</formula>
    </cfRule>
  </conditionalFormatting>
  <conditionalFormatting sqref="D11:D47">
    <cfRule type="containsBlanks" dxfId="66" priority="11" stopIfTrue="1">
      <formula>LEN(TRIM(D11))=0</formula>
    </cfRule>
    <cfRule type="cellIs" dxfId="65" priority="12" operator="equal">
      <formula>0</formula>
    </cfRule>
    <cfRule type="cellIs" dxfId="64" priority="13" operator="equal">
      <formula>1</formula>
    </cfRule>
    <cfRule type="cellIs" dxfId="63" priority="14" operator="equal">
      <formula>2</formula>
    </cfRule>
    <cfRule type="cellIs" dxfId="62" priority="15" operator="between">
      <formula>3</formula>
      <formula>4</formula>
    </cfRule>
  </conditionalFormatting>
  <conditionalFormatting sqref="F11:F47">
    <cfRule type="containsBlanks" dxfId="61" priority="6" stopIfTrue="1">
      <formula>LEN(TRIM(F11))=0</formula>
    </cfRule>
    <cfRule type="cellIs" dxfId="60" priority="7" operator="equal">
      <formula>0</formula>
    </cfRule>
    <cfRule type="cellIs" dxfId="59" priority="8" operator="equal">
      <formula>1</formula>
    </cfRule>
    <cfRule type="cellIs" dxfId="58" priority="9" operator="equal">
      <formula>2</formula>
    </cfRule>
    <cfRule type="cellIs" dxfId="57" priority="10" operator="between">
      <formula>3</formula>
      <formula>4</formula>
    </cfRule>
  </conditionalFormatting>
  <conditionalFormatting sqref="G11:G47">
    <cfRule type="containsBlanks" dxfId="56" priority="1" stopIfTrue="1">
      <formula>LEN(TRIM(G11))=0</formula>
    </cfRule>
    <cfRule type="cellIs" dxfId="55" priority="2" operator="equal">
      <formula>0</formula>
    </cfRule>
    <cfRule type="cellIs" dxfId="54" priority="3" operator="equal">
      <formula>1</formula>
    </cfRule>
    <cfRule type="cellIs" dxfId="53" priority="4" operator="equal">
      <formula>2</formula>
    </cfRule>
    <cfRule type="cellIs" dxfId="52" priority="5" operator="between">
      <formula>3</formula>
      <formula>4</formula>
    </cfRule>
  </conditionalFormatting>
  <dataValidations count="2">
    <dataValidation type="whole" allowBlank="1" showInputMessage="1" showErrorMessage="1" sqref="D11:D47 F11:G47">
      <formula1>0</formula1>
      <formula2>4</formula2>
    </dataValidation>
    <dataValidation type="whole" allowBlank="1" showInputMessage="1" showErrorMessage="1" sqref="B11:C47 E11:E47">
      <formula1>0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2" customWidth="1"/>
    <col min="2" max="13" width="16.83203125" style="32" customWidth="1"/>
    <col min="14" max="16384" width="17.1640625" style="32"/>
  </cols>
  <sheetData>
    <row r="1" spans="1:13" ht="32" customHeight="1" thickBot="1">
      <c r="A1" s="37" t="s">
        <v>75</v>
      </c>
    </row>
    <row r="2" spans="1:13" s="67" customFormat="1" ht="18" customHeight="1">
      <c r="A2" s="1" t="s">
        <v>2</v>
      </c>
      <c r="B2" s="2" t="s">
        <v>3</v>
      </c>
      <c r="C2" s="3" t="s">
        <v>4</v>
      </c>
      <c r="D2" s="65"/>
      <c r="E2" s="66"/>
      <c r="F2" s="66"/>
      <c r="G2" s="66"/>
      <c r="H2" s="66"/>
      <c r="I2" s="66"/>
      <c r="J2" s="66"/>
      <c r="K2" s="66"/>
      <c r="L2" s="66"/>
      <c r="M2" s="66"/>
    </row>
    <row r="3" spans="1:13" s="67" customFormat="1" ht="20" customHeight="1" thickBot="1">
      <c r="A3" s="17"/>
      <c r="B3" s="18"/>
      <c r="C3" s="19"/>
      <c r="D3" s="65"/>
      <c r="E3" s="66"/>
      <c r="F3" s="66"/>
      <c r="G3" s="66"/>
      <c r="H3" s="66"/>
      <c r="I3" s="66"/>
      <c r="J3" s="66"/>
      <c r="K3" s="66"/>
      <c r="L3" s="66"/>
      <c r="M3" s="66"/>
    </row>
    <row r="4" spans="1:13" s="67" customFormat="1" ht="20" customHeight="1" thickBot="1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36" customHeight="1" thickBot="1">
      <c r="A5" s="4" t="s">
        <v>16</v>
      </c>
      <c r="B5" s="70" t="s">
        <v>10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5" t="s">
        <v>1</v>
      </c>
    </row>
    <row r="6" spans="1:13" s="36" customFormat="1" ht="20" customHeight="1">
      <c r="A6" s="39" t="s">
        <v>125</v>
      </c>
      <c r="B6" s="48" t="s">
        <v>80</v>
      </c>
      <c r="C6" s="49" t="s">
        <v>106</v>
      </c>
      <c r="D6" s="49" t="s">
        <v>101</v>
      </c>
      <c r="E6" s="49" t="s">
        <v>102</v>
      </c>
      <c r="F6" s="49" t="s">
        <v>84</v>
      </c>
      <c r="G6" s="49" t="s">
        <v>85</v>
      </c>
      <c r="H6" s="49" t="s">
        <v>119</v>
      </c>
      <c r="I6" s="49" t="s">
        <v>120</v>
      </c>
      <c r="J6" s="49" t="s">
        <v>121</v>
      </c>
      <c r="K6" s="49" t="s">
        <v>122</v>
      </c>
      <c r="L6" s="50" t="s">
        <v>123</v>
      </c>
      <c r="M6" s="7"/>
    </row>
    <row r="7" spans="1:13" s="36" customFormat="1" ht="84" customHeight="1">
      <c r="A7" s="40" t="s">
        <v>126</v>
      </c>
      <c r="B7" s="51" t="s">
        <v>148</v>
      </c>
      <c r="C7" s="46" t="s">
        <v>167</v>
      </c>
      <c r="D7" s="46" t="s">
        <v>146</v>
      </c>
      <c r="E7" s="46" t="s">
        <v>150</v>
      </c>
      <c r="F7" s="46" t="s">
        <v>118</v>
      </c>
      <c r="G7" s="46" t="s">
        <v>124</v>
      </c>
      <c r="H7" s="46" t="s">
        <v>151</v>
      </c>
      <c r="I7" s="46" t="s">
        <v>152</v>
      </c>
      <c r="J7" s="46" t="s">
        <v>153</v>
      </c>
      <c r="K7" s="46" t="s">
        <v>168</v>
      </c>
      <c r="L7" s="52" t="s">
        <v>169</v>
      </c>
      <c r="M7" s="38" t="s">
        <v>0</v>
      </c>
    </row>
    <row r="8" spans="1:13" ht="20" customHeight="1">
      <c r="A8" s="41" t="s">
        <v>5</v>
      </c>
      <c r="B8" s="53" t="s">
        <v>72</v>
      </c>
      <c r="C8" s="47" t="s">
        <v>73</v>
      </c>
      <c r="D8" s="47" t="s">
        <v>31</v>
      </c>
      <c r="E8" s="47" t="s">
        <v>74</v>
      </c>
      <c r="F8" s="47" t="s">
        <v>67</v>
      </c>
      <c r="G8" s="47" t="s">
        <v>68</v>
      </c>
      <c r="H8" s="47" t="s">
        <v>76</v>
      </c>
      <c r="I8" s="47" t="s">
        <v>77</v>
      </c>
      <c r="J8" s="47" t="s">
        <v>77</v>
      </c>
      <c r="K8" s="47" t="s">
        <v>78</v>
      </c>
      <c r="L8" s="54" t="s">
        <v>78</v>
      </c>
      <c r="M8" s="8"/>
    </row>
    <row r="9" spans="1:13" ht="177" customHeight="1" thickBot="1">
      <c r="A9" s="42" t="s">
        <v>6</v>
      </c>
      <c r="B9" s="55" t="s">
        <v>175</v>
      </c>
      <c r="C9" s="56" t="s">
        <v>175</v>
      </c>
      <c r="D9" s="56" t="s">
        <v>147</v>
      </c>
      <c r="E9" s="56" t="s">
        <v>175</v>
      </c>
      <c r="F9" s="56" t="s">
        <v>12</v>
      </c>
      <c r="G9" s="56" t="s">
        <v>12</v>
      </c>
      <c r="H9" s="56" t="s">
        <v>79</v>
      </c>
      <c r="I9" s="56" t="s">
        <v>79</v>
      </c>
      <c r="J9" s="56" t="s">
        <v>175</v>
      </c>
      <c r="K9" s="56" t="s">
        <v>52</v>
      </c>
      <c r="L9" s="57" t="s">
        <v>52</v>
      </c>
      <c r="M9" s="10" t="s">
        <v>32</v>
      </c>
    </row>
    <row r="10" spans="1:13" s="6" customFormat="1" ht="18" customHeight="1" thickBot="1">
      <c r="A10" s="9" t="s">
        <v>9</v>
      </c>
      <c r="B10" s="43" t="s">
        <v>34</v>
      </c>
      <c r="C10" s="44" t="s">
        <v>34</v>
      </c>
      <c r="D10" s="44" t="s">
        <v>13</v>
      </c>
      <c r="E10" s="44" t="s">
        <v>34</v>
      </c>
      <c r="F10" s="44" t="s">
        <v>13</v>
      </c>
      <c r="G10" s="44" t="s">
        <v>13</v>
      </c>
      <c r="H10" s="44" t="s">
        <v>8</v>
      </c>
      <c r="I10" s="44" t="s">
        <v>8</v>
      </c>
      <c r="J10" s="44" t="s">
        <v>34</v>
      </c>
      <c r="K10" s="44" t="s">
        <v>8</v>
      </c>
      <c r="L10" s="45" t="s">
        <v>8</v>
      </c>
      <c r="M10" s="26" t="s">
        <v>33</v>
      </c>
    </row>
    <row r="11" spans="1:13" ht="18" customHeight="1">
      <c r="A11" s="20"/>
      <c r="B11" s="35"/>
      <c r="C11" s="33"/>
      <c r="D11" s="11"/>
      <c r="E11" s="33"/>
      <c r="F11" s="11"/>
      <c r="G11" s="11"/>
      <c r="H11" s="11"/>
      <c r="I11" s="11"/>
      <c r="J11" s="33"/>
      <c r="K11" s="11"/>
      <c r="L11" s="14"/>
      <c r="M11" s="28">
        <f>IF(SUM(B11:L11)&lt;0,"CHECK SCORES",IF(SUM(B11:L11)&gt;28,"CHECK SCORES",SUM(B11:L11)))</f>
        <v>0</v>
      </c>
    </row>
    <row r="12" spans="1:13" ht="18" customHeight="1">
      <c r="A12" s="22"/>
      <c r="B12" s="23"/>
      <c r="C12" s="12"/>
      <c r="D12" s="12"/>
      <c r="E12" s="12"/>
      <c r="F12" s="12"/>
      <c r="G12" s="12"/>
      <c r="H12" s="12"/>
      <c r="I12" s="12"/>
      <c r="J12" s="12"/>
      <c r="K12" s="12"/>
      <c r="L12" s="15"/>
      <c r="M12" s="29">
        <f t="shared" ref="M12:M47" si="0">IF(SUM(B12:L12)&lt;0,"CHECK SCORES",IF(SUM(B12:L12)&gt;28,"CHECK SCORES",SUM(B12:L12)))</f>
        <v>0</v>
      </c>
    </row>
    <row r="13" spans="1:13" ht="18" customHeight="1">
      <c r="A13" s="22"/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15"/>
      <c r="M13" s="29">
        <f t="shared" si="0"/>
        <v>0</v>
      </c>
    </row>
    <row r="14" spans="1:13" ht="18" customHeight="1">
      <c r="A14" s="22"/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29">
        <f t="shared" si="0"/>
        <v>0</v>
      </c>
    </row>
    <row r="15" spans="1:13" ht="18" customHeight="1">
      <c r="A15" s="2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5"/>
      <c r="M15" s="29">
        <f t="shared" si="0"/>
        <v>0</v>
      </c>
    </row>
    <row r="16" spans="1:13" ht="18" customHeight="1">
      <c r="A16" s="22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5"/>
      <c r="M16" s="29">
        <f t="shared" si="0"/>
        <v>0</v>
      </c>
    </row>
    <row r="17" spans="1:13" ht="18" customHeight="1">
      <c r="A17" s="22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5"/>
      <c r="M17" s="29">
        <f t="shared" si="0"/>
        <v>0</v>
      </c>
    </row>
    <row r="18" spans="1:13" ht="18" customHeight="1">
      <c r="A18" s="22"/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5"/>
      <c r="M18" s="29">
        <f t="shared" si="0"/>
        <v>0</v>
      </c>
    </row>
    <row r="19" spans="1:13" ht="18" customHeight="1">
      <c r="A19" s="22"/>
      <c r="B19" s="23"/>
      <c r="C19" s="12"/>
      <c r="D19" s="12"/>
      <c r="E19" s="12"/>
      <c r="F19" s="12"/>
      <c r="G19" s="12"/>
      <c r="H19" s="12"/>
      <c r="I19" s="12"/>
      <c r="J19" s="12"/>
      <c r="K19" s="12"/>
      <c r="L19" s="15"/>
      <c r="M19" s="29">
        <f t="shared" si="0"/>
        <v>0</v>
      </c>
    </row>
    <row r="20" spans="1:13" ht="18" customHeight="1">
      <c r="A20" s="22"/>
      <c r="B20" s="23"/>
      <c r="C20" s="12"/>
      <c r="D20" s="12"/>
      <c r="E20" s="12"/>
      <c r="F20" s="12"/>
      <c r="G20" s="12"/>
      <c r="H20" s="12"/>
      <c r="I20" s="12"/>
      <c r="J20" s="12"/>
      <c r="K20" s="12"/>
      <c r="L20" s="15"/>
      <c r="M20" s="29">
        <f t="shared" si="0"/>
        <v>0</v>
      </c>
    </row>
    <row r="21" spans="1:13" ht="18" customHeight="1">
      <c r="A21" s="22"/>
      <c r="B21" s="23"/>
      <c r="C21" s="12"/>
      <c r="D21" s="12"/>
      <c r="E21" s="12"/>
      <c r="F21" s="12"/>
      <c r="G21" s="12"/>
      <c r="H21" s="12"/>
      <c r="I21" s="12"/>
      <c r="J21" s="12"/>
      <c r="K21" s="12"/>
      <c r="L21" s="15"/>
      <c r="M21" s="29">
        <f t="shared" si="0"/>
        <v>0</v>
      </c>
    </row>
    <row r="22" spans="1:13" ht="18" customHeight="1">
      <c r="A22" s="22"/>
      <c r="B22" s="23"/>
      <c r="C22" s="12"/>
      <c r="D22" s="12"/>
      <c r="E22" s="12"/>
      <c r="F22" s="12"/>
      <c r="G22" s="12"/>
      <c r="H22" s="12"/>
      <c r="I22" s="12"/>
      <c r="J22" s="12"/>
      <c r="K22" s="12"/>
      <c r="L22" s="15"/>
      <c r="M22" s="29">
        <f t="shared" si="0"/>
        <v>0</v>
      </c>
    </row>
    <row r="23" spans="1:13" ht="18" customHeight="1">
      <c r="A23" s="22"/>
      <c r="B23" s="23"/>
      <c r="C23" s="12"/>
      <c r="D23" s="12"/>
      <c r="E23" s="12"/>
      <c r="F23" s="12"/>
      <c r="G23" s="12"/>
      <c r="H23" s="12"/>
      <c r="I23" s="12"/>
      <c r="J23" s="12"/>
      <c r="K23" s="12"/>
      <c r="L23" s="15"/>
      <c r="M23" s="29">
        <f t="shared" si="0"/>
        <v>0</v>
      </c>
    </row>
    <row r="24" spans="1:13" ht="18" customHeight="1">
      <c r="A24" s="22"/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5"/>
      <c r="M24" s="29">
        <f t="shared" si="0"/>
        <v>0</v>
      </c>
    </row>
    <row r="25" spans="1:13" ht="18" customHeight="1">
      <c r="A25" s="22"/>
      <c r="B25" s="23"/>
      <c r="C25" s="12"/>
      <c r="D25" s="12"/>
      <c r="E25" s="12"/>
      <c r="F25" s="12"/>
      <c r="G25" s="12"/>
      <c r="H25" s="12"/>
      <c r="I25" s="12"/>
      <c r="J25" s="12"/>
      <c r="K25" s="12"/>
      <c r="L25" s="15"/>
      <c r="M25" s="29">
        <f t="shared" si="0"/>
        <v>0</v>
      </c>
    </row>
    <row r="26" spans="1:13" ht="18" customHeight="1">
      <c r="A26" s="22"/>
      <c r="B26" s="23"/>
      <c r="C26" s="12"/>
      <c r="D26" s="12"/>
      <c r="E26" s="12"/>
      <c r="F26" s="12"/>
      <c r="G26" s="12"/>
      <c r="H26" s="12"/>
      <c r="I26" s="12"/>
      <c r="J26" s="12"/>
      <c r="K26" s="12"/>
      <c r="L26" s="15"/>
      <c r="M26" s="29">
        <f t="shared" si="0"/>
        <v>0</v>
      </c>
    </row>
    <row r="27" spans="1:13" ht="18" customHeight="1">
      <c r="A27" s="22"/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5"/>
      <c r="M27" s="29">
        <f t="shared" si="0"/>
        <v>0</v>
      </c>
    </row>
    <row r="28" spans="1:13" ht="18" customHeight="1">
      <c r="A28" s="22"/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29">
        <f t="shared" si="0"/>
        <v>0</v>
      </c>
    </row>
    <row r="29" spans="1:13" ht="18" customHeight="1">
      <c r="A29" s="22"/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5"/>
      <c r="M29" s="29">
        <f t="shared" si="0"/>
        <v>0</v>
      </c>
    </row>
    <row r="30" spans="1:13" ht="18" customHeight="1">
      <c r="A30" s="22"/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5"/>
      <c r="M30" s="29">
        <f t="shared" si="0"/>
        <v>0</v>
      </c>
    </row>
    <row r="31" spans="1:13" ht="18" customHeight="1">
      <c r="A31" s="22"/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5"/>
      <c r="M31" s="29">
        <f t="shared" si="0"/>
        <v>0</v>
      </c>
    </row>
    <row r="32" spans="1:13" ht="18" customHeight="1">
      <c r="A32" s="22"/>
      <c r="B32" s="23"/>
      <c r="C32" s="12"/>
      <c r="D32" s="12"/>
      <c r="E32" s="12"/>
      <c r="F32" s="12"/>
      <c r="G32" s="12"/>
      <c r="H32" s="12"/>
      <c r="I32" s="12"/>
      <c r="J32" s="12"/>
      <c r="K32" s="12"/>
      <c r="L32" s="15"/>
      <c r="M32" s="29">
        <f t="shared" si="0"/>
        <v>0</v>
      </c>
    </row>
    <row r="33" spans="1:13" ht="18" customHeight="1">
      <c r="A33" s="22"/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15"/>
      <c r="M33" s="29">
        <f t="shared" si="0"/>
        <v>0</v>
      </c>
    </row>
    <row r="34" spans="1:13" ht="18" customHeight="1">
      <c r="A34" s="22"/>
      <c r="B34" s="23"/>
      <c r="C34" s="12"/>
      <c r="D34" s="12"/>
      <c r="E34" s="12"/>
      <c r="F34" s="12"/>
      <c r="G34" s="12"/>
      <c r="H34" s="12"/>
      <c r="I34" s="12"/>
      <c r="J34" s="12"/>
      <c r="K34" s="12"/>
      <c r="L34" s="15"/>
      <c r="M34" s="29">
        <f t="shared" si="0"/>
        <v>0</v>
      </c>
    </row>
    <row r="35" spans="1:13" ht="18" customHeight="1">
      <c r="A35" s="22"/>
      <c r="B35" s="23"/>
      <c r="C35" s="12"/>
      <c r="D35" s="12"/>
      <c r="E35" s="12"/>
      <c r="F35" s="12"/>
      <c r="G35" s="12"/>
      <c r="H35" s="12"/>
      <c r="I35" s="12"/>
      <c r="J35" s="12"/>
      <c r="K35" s="12"/>
      <c r="L35" s="15"/>
      <c r="M35" s="29">
        <f t="shared" si="0"/>
        <v>0</v>
      </c>
    </row>
    <row r="36" spans="1:13" ht="18" customHeight="1">
      <c r="A36" s="22"/>
      <c r="B36" s="23"/>
      <c r="C36" s="12"/>
      <c r="D36" s="12"/>
      <c r="E36" s="12"/>
      <c r="F36" s="12"/>
      <c r="G36" s="12"/>
      <c r="H36" s="12"/>
      <c r="I36" s="12"/>
      <c r="J36" s="12"/>
      <c r="K36" s="12"/>
      <c r="L36" s="15"/>
      <c r="M36" s="29">
        <f t="shared" si="0"/>
        <v>0</v>
      </c>
    </row>
    <row r="37" spans="1:13" ht="18" customHeight="1">
      <c r="A37" s="22"/>
      <c r="B37" s="23"/>
      <c r="C37" s="12"/>
      <c r="D37" s="12"/>
      <c r="E37" s="12"/>
      <c r="F37" s="12"/>
      <c r="G37" s="12"/>
      <c r="H37" s="12"/>
      <c r="I37" s="12"/>
      <c r="J37" s="12"/>
      <c r="K37" s="12"/>
      <c r="L37" s="15"/>
      <c r="M37" s="29">
        <f t="shared" si="0"/>
        <v>0</v>
      </c>
    </row>
    <row r="38" spans="1:13" ht="18" customHeight="1">
      <c r="A38" s="22"/>
      <c r="B38" s="23"/>
      <c r="C38" s="12"/>
      <c r="D38" s="12"/>
      <c r="E38" s="12"/>
      <c r="F38" s="12"/>
      <c r="G38" s="12"/>
      <c r="H38" s="12"/>
      <c r="I38" s="12"/>
      <c r="J38" s="12"/>
      <c r="K38" s="12"/>
      <c r="L38" s="15"/>
      <c r="M38" s="29">
        <f t="shared" si="0"/>
        <v>0</v>
      </c>
    </row>
    <row r="39" spans="1:13" ht="18" customHeight="1">
      <c r="A39" s="22"/>
      <c r="B39" s="23"/>
      <c r="C39" s="12"/>
      <c r="D39" s="12"/>
      <c r="E39" s="12"/>
      <c r="F39" s="12"/>
      <c r="G39" s="12"/>
      <c r="H39" s="12"/>
      <c r="I39" s="12"/>
      <c r="J39" s="12"/>
      <c r="K39" s="12"/>
      <c r="L39" s="15"/>
      <c r="M39" s="29">
        <f t="shared" si="0"/>
        <v>0</v>
      </c>
    </row>
    <row r="40" spans="1:13" ht="18" customHeight="1">
      <c r="A40" s="22"/>
      <c r="B40" s="23"/>
      <c r="C40" s="12"/>
      <c r="D40" s="12"/>
      <c r="E40" s="12"/>
      <c r="F40" s="12"/>
      <c r="G40" s="12"/>
      <c r="H40" s="12"/>
      <c r="I40" s="12"/>
      <c r="J40" s="12"/>
      <c r="K40" s="12"/>
      <c r="L40" s="15"/>
      <c r="M40" s="29">
        <f t="shared" si="0"/>
        <v>0</v>
      </c>
    </row>
    <row r="41" spans="1:13" ht="18" customHeight="1">
      <c r="A41" s="22"/>
      <c r="B41" s="23"/>
      <c r="C41" s="12"/>
      <c r="D41" s="12"/>
      <c r="E41" s="12"/>
      <c r="F41" s="12"/>
      <c r="G41" s="12"/>
      <c r="H41" s="12"/>
      <c r="I41" s="12"/>
      <c r="J41" s="12"/>
      <c r="K41" s="12"/>
      <c r="L41" s="15"/>
      <c r="M41" s="29">
        <f t="shared" si="0"/>
        <v>0</v>
      </c>
    </row>
    <row r="42" spans="1:13" ht="18" customHeight="1">
      <c r="A42" s="22"/>
      <c r="B42" s="23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29">
        <f t="shared" si="0"/>
        <v>0</v>
      </c>
    </row>
    <row r="43" spans="1:13" ht="18" customHeight="1">
      <c r="A43" s="22"/>
      <c r="B43" s="23"/>
      <c r="C43" s="12"/>
      <c r="D43" s="12"/>
      <c r="E43" s="12"/>
      <c r="F43" s="12"/>
      <c r="G43" s="12"/>
      <c r="H43" s="12"/>
      <c r="I43" s="12"/>
      <c r="J43" s="12"/>
      <c r="K43" s="12"/>
      <c r="L43" s="15"/>
      <c r="M43" s="29">
        <f t="shared" si="0"/>
        <v>0</v>
      </c>
    </row>
    <row r="44" spans="1:13" ht="18" customHeight="1">
      <c r="A44" s="22"/>
      <c r="B44" s="23"/>
      <c r="C44" s="12"/>
      <c r="D44" s="12"/>
      <c r="E44" s="12"/>
      <c r="F44" s="12"/>
      <c r="G44" s="12"/>
      <c r="H44" s="12"/>
      <c r="I44" s="12"/>
      <c r="J44" s="12"/>
      <c r="K44" s="12"/>
      <c r="L44" s="15"/>
      <c r="M44" s="29">
        <f t="shared" si="0"/>
        <v>0</v>
      </c>
    </row>
    <row r="45" spans="1:13" ht="18" customHeight="1">
      <c r="A45" s="22"/>
      <c r="B45" s="23"/>
      <c r="C45" s="12"/>
      <c r="D45" s="12"/>
      <c r="E45" s="12"/>
      <c r="F45" s="12"/>
      <c r="G45" s="12"/>
      <c r="H45" s="12"/>
      <c r="I45" s="12"/>
      <c r="J45" s="12"/>
      <c r="K45" s="12"/>
      <c r="L45" s="15"/>
      <c r="M45" s="29">
        <f t="shared" si="0"/>
        <v>0</v>
      </c>
    </row>
    <row r="46" spans="1:13" ht="18" customHeight="1">
      <c r="A46" s="22"/>
      <c r="B46" s="23"/>
      <c r="C46" s="12"/>
      <c r="D46" s="12"/>
      <c r="E46" s="12"/>
      <c r="F46" s="12"/>
      <c r="G46" s="12"/>
      <c r="H46" s="12"/>
      <c r="I46" s="12"/>
      <c r="J46" s="12"/>
      <c r="K46" s="12"/>
      <c r="L46" s="15"/>
      <c r="M46" s="29">
        <f t="shared" si="0"/>
        <v>0</v>
      </c>
    </row>
    <row r="47" spans="1:13" ht="18" customHeight="1" thickBot="1">
      <c r="A47" s="24"/>
      <c r="B47" s="25"/>
      <c r="C47" s="13"/>
      <c r="D47" s="13"/>
      <c r="E47" s="13"/>
      <c r="F47" s="13"/>
      <c r="G47" s="13"/>
      <c r="H47" s="13"/>
      <c r="I47" s="13"/>
      <c r="J47" s="13"/>
      <c r="K47" s="13"/>
      <c r="L47" s="16"/>
      <c r="M47" s="30">
        <f t="shared" si="0"/>
        <v>0</v>
      </c>
    </row>
    <row r="48" spans="1:13" ht="18" customHeight="1"/>
  </sheetData>
  <sheetProtection sheet="1" objects="1" scenarios="1" selectLockedCells="1"/>
  <mergeCells count="1">
    <mergeCell ref="B5:L5"/>
  </mergeCells>
  <conditionalFormatting sqref="M11:M47">
    <cfRule type="containsBlanks" dxfId="51" priority="91" stopIfTrue="1">
      <formula>LEN(TRIM(M11))=0</formula>
    </cfRule>
    <cfRule type="cellIs" dxfId="50" priority="94" operator="between">
      <formula>7</formula>
      <formula>13</formula>
    </cfRule>
  </conditionalFormatting>
  <conditionalFormatting sqref="M11:M47">
    <cfRule type="cellIs" dxfId="49" priority="92" operator="between">
      <formula>21</formula>
      <formula>28</formula>
    </cfRule>
    <cfRule type="cellIs" dxfId="48" priority="93" operator="between">
      <formula>14</formula>
      <formula>20</formula>
    </cfRule>
    <cfRule type="cellIs" dxfId="47" priority="95" operator="between">
      <formula>0</formula>
      <formula>6</formula>
    </cfRule>
  </conditionalFormatting>
  <conditionalFormatting sqref="B11:B47">
    <cfRule type="containsBlanks" dxfId="46" priority="45" stopIfTrue="1">
      <formula>LEN(TRIM(B11))=0</formula>
    </cfRule>
    <cfRule type="cellIs" dxfId="45" priority="46" operator="equal">
      <formula>0</formula>
    </cfRule>
    <cfRule type="cellIs" dxfId="44" priority="47" operator="equal">
      <formula>1</formula>
    </cfRule>
  </conditionalFormatting>
  <conditionalFormatting sqref="C11:C47">
    <cfRule type="containsBlanks" dxfId="43" priority="42" stopIfTrue="1">
      <formula>LEN(TRIM(C11))=0</formula>
    </cfRule>
    <cfRule type="cellIs" dxfId="42" priority="43" operator="equal">
      <formula>0</formula>
    </cfRule>
    <cfRule type="cellIs" dxfId="41" priority="44" operator="equal">
      <formula>1</formula>
    </cfRule>
  </conditionalFormatting>
  <conditionalFormatting sqref="E11:E47">
    <cfRule type="containsBlanks" dxfId="40" priority="39" stopIfTrue="1">
      <formula>LEN(TRIM(E11))=0</formula>
    </cfRule>
    <cfRule type="cellIs" dxfId="39" priority="40" operator="equal">
      <formula>0</formula>
    </cfRule>
    <cfRule type="cellIs" dxfId="38" priority="41" operator="equal">
      <formula>1</formula>
    </cfRule>
  </conditionalFormatting>
  <conditionalFormatting sqref="J11:J47">
    <cfRule type="containsBlanks" dxfId="37" priority="36" stopIfTrue="1">
      <formula>LEN(TRIM(J11))=0</formula>
    </cfRule>
    <cfRule type="cellIs" dxfId="36" priority="37" operator="equal">
      <formula>0</formula>
    </cfRule>
    <cfRule type="cellIs" dxfId="35" priority="38" operator="equal">
      <formula>1</formula>
    </cfRule>
  </conditionalFormatting>
  <conditionalFormatting sqref="D11:D47">
    <cfRule type="containsBlanks" dxfId="34" priority="31" stopIfTrue="1">
      <formula>LEN(TRIM(D11))=0</formula>
    </cfRule>
    <cfRule type="cellIs" dxfId="33" priority="32" operator="equal">
      <formula>0</formula>
    </cfRule>
    <cfRule type="cellIs" dxfId="32" priority="33" operator="equal">
      <formula>1</formula>
    </cfRule>
    <cfRule type="cellIs" dxfId="31" priority="34" operator="equal">
      <formula>2</formula>
    </cfRule>
    <cfRule type="cellIs" dxfId="30" priority="35" operator="between">
      <formula>3</formula>
      <formula>4</formula>
    </cfRule>
  </conditionalFormatting>
  <conditionalFormatting sqref="F11:F47">
    <cfRule type="containsBlanks" dxfId="29" priority="26" stopIfTrue="1">
      <formula>LEN(TRIM(F11))=0</formula>
    </cfRule>
    <cfRule type="cellIs" dxfId="28" priority="27" operator="equal">
      <formula>0</formula>
    </cfRule>
    <cfRule type="cellIs" dxfId="27" priority="28" operator="equal">
      <formula>1</formula>
    </cfRule>
    <cfRule type="cellIs" dxfId="26" priority="29" operator="equal">
      <formula>2</formula>
    </cfRule>
    <cfRule type="cellIs" dxfId="25" priority="30" operator="between">
      <formula>3</formula>
      <formula>4</formula>
    </cfRule>
  </conditionalFormatting>
  <conditionalFormatting sqref="G11:G47">
    <cfRule type="containsBlanks" dxfId="24" priority="21" stopIfTrue="1">
      <formula>LEN(TRIM(G11))=0</formula>
    </cfRule>
    <cfRule type="cellIs" dxfId="23" priority="22" operator="equal">
      <formula>0</formula>
    </cfRule>
    <cfRule type="cellIs" dxfId="22" priority="23" operator="equal">
      <formula>1</formula>
    </cfRule>
    <cfRule type="cellIs" dxfId="21" priority="24" operator="equal">
      <formula>2</formula>
    </cfRule>
    <cfRule type="cellIs" dxfId="20" priority="25" operator="between">
      <formula>3</formula>
      <formula>4</formula>
    </cfRule>
  </conditionalFormatting>
  <conditionalFormatting sqref="H11:H47">
    <cfRule type="containsBlanks" dxfId="19" priority="16" stopIfTrue="1">
      <formula>LEN(TRIM(H11))=0</formula>
    </cfRule>
    <cfRule type="cellIs" dxfId="18" priority="17" operator="equal">
      <formula>0</formula>
    </cfRule>
    <cfRule type="cellIs" dxfId="17" priority="18" operator="equal">
      <formula>1</formula>
    </cfRule>
    <cfRule type="cellIs" dxfId="16" priority="19" operator="equal">
      <formula>2</formula>
    </cfRule>
    <cfRule type="cellIs" dxfId="15" priority="20" operator="equal">
      <formula>3</formula>
    </cfRule>
  </conditionalFormatting>
  <conditionalFormatting sqref="I11:I47">
    <cfRule type="containsBlanks" dxfId="14" priority="11" stopIfTrue="1">
      <formula>LEN(TRIM(I11))=0</formula>
    </cfRule>
    <cfRule type="cellIs" dxfId="13" priority="12" operator="equal">
      <formula>0</formula>
    </cfRule>
    <cfRule type="cellIs" dxfId="12" priority="13" operator="equal">
      <formula>1</formula>
    </cfRule>
    <cfRule type="cellIs" dxfId="11" priority="14" operator="equal">
      <formula>2</formula>
    </cfRule>
    <cfRule type="cellIs" dxfId="10" priority="15" operator="equal">
      <formula>3</formula>
    </cfRule>
  </conditionalFormatting>
  <conditionalFormatting sqref="K11:K47">
    <cfRule type="containsBlanks" dxfId="9" priority="6" stopIfTrue="1">
      <formula>LEN(TRIM(K11))=0</formula>
    </cfRule>
    <cfRule type="cellIs" dxfId="8" priority="7" operator="equal">
      <formula>0</formula>
    </cfRule>
    <cfRule type="cellIs" dxfId="7" priority="8" operator="equal">
      <formula>1</formula>
    </cfRule>
    <cfRule type="cellIs" dxfId="6" priority="9" operator="equal">
      <formula>2</formula>
    </cfRule>
    <cfRule type="cellIs" dxfId="5" priority="10" operator="equal">
      <formula>3</formula>
    </cfRule>
  </conditionalFormatting>
  <conditionalFormatting sqref="L11:L47">
    <cfRule type="containsBlanks" dxfId="4" priority="1" stopIfTrue="1">
      <formula>LEN(TRIM(L11))=0</formula>
    </cfRule>
    <cfRule type="cellIs" dxfId="3" priority="2" operator="equal">
      <formula>0</formula>
    </cfRule>
    <cfRule type="cellIs" dxfId="2" priority="3" operator="equal">
      <formula>1</formula>
    </cfRule>
    <cfRule type="cellIs" dxfId="1" priority="4" operator="equal">
      <formula>2</formula>
    </cfRule>
    <cfRule type="cellIs" dxfId="0" priority="5" operator="equal">
      <formula>3</formula>
    </cfRule>
  </conditionalFormatting>
  <dataValidations count="3">
    <dataValidation type="whole" allowBlank="1" showInputMessage="1" showErrorMessage="1" sqref="F11:G47 D11:D47">
      <formula1>0</formula1>
      <formula2>4</formula2>
    </dataValidation>
    <dataValidation type="whole" allowBlank="1" showInputMessage="1" showErrorMessage="1" sqref="B11:C47 E11:E47 J11:J47">
      <formula1>0</formula1>
      <formula2>1</formula2>
    </dataValidation>
    <dataValidation type="whole" allowBlank="1" showInputMessage="1" showErrorMessage="1" sqref="H11:I47 K11:L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GR1 U5 CP1</vt:lpstr>
      <vt:lpstr>GR1 U5 Assess</vt:lpstr>
      <vt:lpstr>GR1 U6 CP1</vt:lpstr>
      <vt:lpstr>GR1 U6 Assess</vt:lpstr>
      <vt:lpstr>GR1 U7 CP1</vt:lpstr>
      <vt:lpstr>GR1 U7 Assess</vt:lpstr>
      <vt:lpstr>GR1 U8 CP1</vt:lpstr>
      <vt:lpstr>GR1 U8 Assess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klamberti</cp:lastModifiedBy>
  <dcterms:created xsi:type="dcterms:W3CDTF">2013-10-07T17:55:09Z</dcterms:created>
  <dcterms:modified xsi:type="dcterms:W3CDTF">2016-08-12T19:32:04Z</dcterms:modified>
</cp:coreProperties>
</file>