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0" windowWidth="25600" windowHeight="15520" tabRatio="707"/>
  </bookViews>
  <sheets>
    <sheet name="GR2 U1 Pre" sheetId="13" r:id="rId1"/>
    <sheet name="GR2 U1 CP" sheetId="19" r:id="rId2"/>
    <sheet name="GR2 U1 Post" sheetId="24" r:id="rId3"/>
    <sheet name="GR2 U2 Pre" sheetId="20" r:id="rId4"/>
    <sheet name="GR2 U2 CP1" sheetId="21" r:id="rId5"/>
    <sheet name="GR2 U2 CP2" sheetId="25" r:id="rId6"/>
    <sheet name="GR2 U2 Post" sheetId="26" r:id="rId7"/>
    <sheet name="GR2 U2 WS 1" sheetId="28" r:id="rId8"/>
    <sheet name="GR2 U2 WS 2" sheetId="29" r:id="rId9"/>
    <sheet name="GR2 U3 Pre" sheetId="27" r:id="rId10"/>
    <sheet name="GR2 U3 CP" sheetId="30" r:id="rId11"/>
    <sheet name="GR2 U3 Post" sheetId="31" r:id="rId12"/>
    <sheet name="GR2 U3 WS" sheetId="32" r:id="rId13"/>
    <sheet name="GR2 U4 Pre" sheetId="33" r:id="rId14"/>
    <sheet name="GR2 U4 CP" sheetId="34" r:id="rId15"/>
    <sheet name="GR2 U4 Post" sheetId="35" r:id="rId16"/>
    <sheet name="GR2 U4 WS 1" sheetId="36" r:id="rId17"/>
    <sheet name="GR2 U4 WS 2" sheetId="38" r:id="rId1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2" i="26" l="1"/>
  <c r="M13" i="26"/>
  <c r="M14" i="26"/>
  <c r="M15" i="26"/>
  <c r="M16" i="26"/>
  <c r="M17" i="26"/>
  <c r="M18" i="26"/>
  <c r="M19" i="26"/>
  <c r="M20" i="26"/>
  <c r="M21" i="26"/>
  <c r="M22" i="26"/>
  <c r="M23" i="26"/>
  <c r="M24" i="26"/>
  <c r="M25" i="26"/>
  <c r="M26" i="26"/>
  <c r="M27" i="26"/>
  <c r="M28" i="26"/>
  <c r="M29" i="26"/>
  <c r="M30" i="26"/>
  <c r="M31" i="26"/>
  <c r="M32" i="26"/>
  <c r="M33" i="26"/>
  <c r="M34" i="26"/>
  <c r="M35" i="26"/>
  <c r="M36" i="26"/>
  <c r="M37" i="26"/>
  <c r="M38" i="26"/>
  <c r="M39" i="26"/>
  <c r="M40" i="26"/>
  <c r="M41" i="26"/>
  <c r="M42" i="26"/>
  <c r="M43" i="26"/>
  <c r="M44" i="26"/>
  <c r="M45" i="26"/>
  <c r="M46" i="26"/>
  <c r="M47" i="26"/>
  <c r="M11" i="26"/>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Q12" i="35"/>
  <c r="Q13" i="35"/>
  <c r="Q14" i="35"/>
  <c r="Q15" i="35"/>
  <c r="Q16" i="35"/>
  <c r="Q17" i="35"/>
  <c r="Q18" i="35"/>
  <c r="Q19" i="35"/>
  <c r="Q20" i="35"/>
  <c r="Q21" i="35"/>
  <c r="Q22" i="35"/>
  <c r="Q23" i="35"/>
  <c r="Q24" i="35"/>
  <c r="Q25" i="35"/>
  <c r="Q26" i="35"/>
  <c r="Q27" i="35"/>
  <c r="Q28" i="35"/>
  <c r="Q29" i="35"/>
  <c r="Q30" i="35"/>
  <c r="Q31" i="35"/>
  <c r="Q32" i="35"/>
  <c r="Q33" i="35"/>
  <c r="Q34" i="35"/>
  <c r="Q35" i="35"/>
  <c r="Q36" i="35"/>
  <c r="Q37" i="35"/>
  <c r="Q38" i="35"/>
  <c r="Q39" i="35"/>
  <c r="Q40" i="35"/>
  <c r="Q41" i="35"/>
  <c r="Q42" i="35"/>
  <c r="Q43" i="35"/>
  <c r="Q44" i="35"/>
  <c r="Q45" i="35"/>
  <c r="Q46" i="35"/>
  <c r="Q47" i="35"/>
  <c r="Q11" i="35"/>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11" i="34"/>
  <c r="N12" i="33"/>
  <c r="N13" i="33"/>
  <c r="N14" i="33"/>
  <c r="N15" i="33"/>
  <c r="N16" i="33"/>
  <c r="N17" i="33"/>
  <c r="N18" i="33"/>
  <c r="N19" i="33"/>
  <c r="N20" i="33"/>
  <c r="N21" i="33"/>
  <c r="N22" i="33"/>
  <c r="N23" i="33"/>
  <c r="N24" i="33"/>
  <c r="N25" i="33"/>
  <c r="N26" i="33"/>
  <c r="N27" i="33"/>
  <c r="N28" i="33"/>
  <c r="N29" i="33"/>
  <c r="N30" i="33"/>
  <c r="N31" i="33"/>
  <c r="N32" i="33"/>
  <c r="N33" i="33"/>
  <c r="N34" i="33"/>
  <c r="N35" i="33"/>
  <c r="N36" i="33"/>
  <c r="N37" i="33"/>
  <c r="N38" i="33"/>
  <c r="N39" i="33"/>
  <c r="N40" i="33"/>
  <c r="N41" i="33"/>
  <c r="N42" i="33"/>
  <c r="N43" i="33"/>
  <c r="N44" i="33"/>
  <c r="N45" i="33"/>
  <c r="N46" i="33"/>
  <c r="N47" i="33"/>
  <c r="N11" i="33"/>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11" i="32"/>
  <c r="L47" i="31"/>
  <c r="L46" i="31"/>
  <c r="L45" i="31"/>
  <c r="L44" i="31"/>
  <c r="L43" i="31"/>
  <c r="L42" i="31"/>
  <c r="L41" i="31"/>
  <c r="L40" i="31"/>
  <c r="L39" i="31"/>
  <c r="L38" i="31"/>
  <c r="L37" i="31"/>
  <c r="L36" i="31"/>
  <c r="L35" i="31"/>
  <c r="L34" i="31"/>
  <c r="L33" i="31"/>
  <c r="L32" i="31"/>
  <c r="L31" i="31"/>
  <c r="L30" i="31"/>
  <c r="L29" i="31"/>
  <c r="L28" i="31"/>
  <c r="L27" i="31"/>
  <c r="L26" i="31"/>
  <c r="L25" i="31"/>
  <c r="L24" i="31"/>
  <c r="L23" i="31"/>
  <c r="L22" i="31"/>
  <c r="L21" i="31"/>
  <c r="L20" i="31"/>
  <c r="L19" i="31"/>
  <c r="L18" i="31"/>
  <c r="L17" i="31"/>
  <c r="L16" i="31"/>
  <c r="L15" i="31"/>
  <c r="L14" i="31"/>
  <c r="L13" i="31"/>
  <c r="L12" i="31"/>
  <c r="L11" i="31"/>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38" i="30"/>
  <c r="L39" i="30"/>
  <c r="L40" i="30"/>
  <c r="L41" i="30"/>
  <c r="L42" i="30"/>
  <c r="L43" i="30"/>
  <c r="L44" i="30"/>
  <c r="L45" i="30"/>
  <c r="L46" i="30"/>
  <c r="L47" i="30"/>
  <c r="L11" i="30"/>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11" i="27"/>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11" i="29"/>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11" i="20"/>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11" i="24"/>
  <c r="F11" i="19"/>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11" i="13"/>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11" i="25"/>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11" i="21"/>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alcChain>
</file>

<file path=xl/sharedStrings.xml><?xml version="1.0" encoding="utf-8"?>
<sst xmlns="http://schemas.openxmlformats.org/spreadsheetml/2006/main" count="1009" uniqueCount="370">
  <si>
    <t>SCORE / LEVEL OF PROFICIENCY</t>
  </si>
  <si>
    <t>TOTAL</t>
  </si>
  <si>
    <t>SCHOOL:</t>
  </si>
  <si>
    <t>TEACHER:</t>
  </si>
  <si>
    <t>DATE:</t>
  </si>
  <si>
    <t xml:space="preserve">CCSS  &gt; </t>
  </si>
  <si>
    <t xml:space="preserve">
POSSIBLE POINTS &gt;  </t>
  </si>
  <si>
    <t>0, 1, or 2</t>
  </si>
  <si>
    <t>0 or 1</t>
  </si>
  <si>
    <t>0, 1, 2, or 3</t>
  </si>
  <si>
    <t>Student Names</t>
  </si>
  <si>
    <t>0 – 5</t>
  </si>
  <si>
    <t>0 – 4</t>
  </si>
  <si>
    <t>1.MD.2</t>
  </si>
  <si>
    <t>Items</t>
  </si>
  <si>
    <t>2.OA.1</t>
  </si>
  <si>
    <t>2.OA.3</t>
  </si>
  <si>
    <t>2.OA.4</t>
  </si>
  <si>
    <t>2.OA.2</t>
  </si>
  <si>
    <t>2.NBT.1</t>
  </si>
  <si>
    <t>2.NBT.3</t>
  </si>
  <si>
    <t>0 – 9</t>
  </si>
  <si>
    <t>0 – 49</t>
  </si>
  <si>
    <t>0 – 28</t>
  </si>
  <si>
    <t>0 – 8</t>
  </si>
  <si>
    <t>1.OA.4, 2.OA.2</t>
  </si>
  <si>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10"/>
        <color rgb="FF000000"/>
        <rFont val="Arial"/>
      </rPr>
      <t xml:space="preserve">
</t>
    </r>
    <r>
      <rPr>
        <b/>
        <sz val="12"/>
        <color rgb="FF000000"/>
        <rFont val="Arial"/>
      </rPr>
      <t>1 pt</t>
    </r>
    <r>
      <rPr>
        <sz val="9"/>
        <color rgb="FF000000"/>
        <rFont val="Arial"/>
      </rPr>
      <t xml:space="preserve"> – for each correct answer</t>
    </r>
    <r>
      <rPr>
        <sz val="10"/>
        <color rgb="FF000000"/>
        <rFont val="Arial"/>
      </rPr>
      <t/>
    </r>
  </si>
  <si>
    <r>
      <rPr>
        <b/>
        <sz val="12"/>
        <color rgb="FF000000"/>
        <rFont val="Arial"/>
      </rPr>
      <t>5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</si>
  <si>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t>1.NBT.3, 2.OA.2</t>
  </si>
  <si>
    <t>0 – 36</t>
  </si>
  <si>
    <r>
      <rPr>
        <b/>
        <sz val="12"/>
        <color rgb="FF000000"/>
        <rFont val="Arial"/>
      </rPr>
      <t xml:space="preserve">3 pts possible
</t>
    </r>
    <r>
      <rPr>
        <b/>
        <sz val="9"/>
        <color rgb="FF000000"/>
        <rFont val="Arial"/>
      </rPr>
      <t xml:space="preserve">
</t>
    </r>
    <r>
      <rPr>
        <sz val="9"/>
        <color rgb="FF000000"/>
        <rFont val="Arial"/>
      </rPr>
      <t xml:space="preserve">(1 pt per problem)
</t>
    </r>
    <r>
      <rPr>
        <b/>
        <sz val="12"/>
        <color rgb="FF000000"/>
        <rFont val="Arial"/>
      </rPr>
      <t>.5 pt</t>
    </r>
    <r>
      <rPr>
        <sz val="9"/>
        <color rgb="FF000000"/>
        <rFont val="Arial"/>
      </rPr>
      <t xml:space="preserve"> – for identifying the rack that has more
</t>
    </r>
    <r>
      <rPr>
        <b/>
        <sz val="12"/>
        <color rgb="FF000000"/>
        <rFont val="Arial"/>
      </rPr>
      <t xml:space="preserve">.5 pt </t>
    </r>
    <r>
      <rPr>
        <sz val="9"/>
        <color rgb="FF000000"/>
        <rFont val="Arial"/>
      </rPr>
      <t>– for telling how many more</t>
    </r>
  </si>
  <si>
    <t>1.OA.6</t>
  </si>
  <si>
    <r>
      <rPr>
        <b/>
        <sz val="12"/>
        <color rgb="FF000000"/>
        <rFont val="Arial"/>
      </rPr>
      <t>11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</si>
  <si>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t>0 – 26</t>
  </si>
  <si>
    <r>
      <rPr>
        <b/>
        <sz val="12"/>
        <color rgb="FF000000"/>
        <rFont val="Arial"/>
      </rPr>
      <t>18–26 pts</t>
    </r>
    <r>
      <rPr>
        <sz val="9"/>
        <color rgb="FF000000"/>
        <rFont val="Arial"/>
      </rPr>
      <t xml:space="preserve"> – Meeting Standard</t>
    </r>
    <r>
      <rPr>
        <sz val="10"/>
        <color rgb="FF000000"/>
        <rFont val="Arial"/>
      </rPr>
      <t xml:space="preserve">
</t>
    </r>
    <r>
      <rPr>
        <b/>
        <sz val="12"/>
        <color rgb="FF000000"/>
        <rFont val="Arial"/>
      </rPr>
      <t>13–17 pts</t>
    </r>
    <r>
      <rPr>
        <sz val="9"/>
        <color rgb="FF000000"/>
        <rFont val="Arial"/>
      </rPr>
      <t xml:space="preserve"> – Approaching Standard
</t>
    </r>
    <r>
      <rPr>
        <b/>
        <sz val="12"/>
        <color rgb="FF000000"/>
        <rFont val="Arial"/>
      </rPr>
      <t>7–12 pts</t>
    </r>
    <r>
      <rPr>
        <sz val="9"/>
        <color rgb="FF000000"/>
        <rFont val="Arial"/>
      </rPr>
      <t xml:space="preserve"> – Strategic</t>
    </r>
    <r>
      <rPr>
        <sz val="10"/>
        <color rgb="FF000000"/>
        <rFont val="Arial"/>
      </rPr>
      <t xml:space="preserve">
</t>
    </r>
    <r>
      <rPr>
        <b/>
        <sz val="12"/>
        <color rgb="FF000000"/>
        <rFont val="Arial"/>
      </rPr>
      <t>0–6 pts</t>
    </r>
    <r>
      <rPr>
        <sz val="9"/>
        <color rgb="FF000000"/>
        <rFont val="Arial"/>
      </rPr>
      <t xml:space="preserve"> – Intensive</t>
    </r>
  </si>
  <si>
    <t>K.CC.5</t>
  </si>
  <si>
    <t>1.OA.4, 2&gt;OA.2</t>
  </si>
  <si>
    <r>
      <rPr>
        <b/>
        <sz val="12"/>
        <color rgb="FF000000"/>
        <rFont val="Arial"/>
      </rPr>
      <t>9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</si>
  <si>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8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</si>
  <si>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t>2.NBT.1, 2.NBT.3</t>
  </si>
  <si>
    <t>2.OA.4, 2.MP.7</t>
  </si>
  <si>
    <t>1.MD.2, 2.MP.7</t>
  </si>
  <si>
    <t>1.MD.2, 2.MD.5, 2.MP.7</t>
  </si>
  <si>
    <t>2.NBT.5, 2.MD.6</t>
  </si>
  <si>
    <t>2.NBT.5</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</si>
  <si>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r>
      <rPr>
        <sz val="10"/>
        <color rgb="FF000000"/>
        <rFont val="Arial"/>
      </rPr>
      <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</si>
  <si>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r>
      <rPr>
        <sz val="10"/>
        <color rgb="FF000000"/>
        <rFont val="Arial"/>
      </rPr>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</si>
  <si>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or each viable response
(Do not award a point for 24 dots circled one by one at random; look for sets larger than 1s.)
</t>
    </r>
  </si>
  <si>
    <r>
      <rPr>
        <b/>
        <sz val="12"/>
        <color rgb="FF000000"/>
        <rFont val="Arial"/>
      </rPr>
      <t>5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r>
      <rPr>
        <sz val="10"/>
        <color rgb="FF000000"/>
        <rFont val="Arial"/>
      </rPr>
      <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</si>
  <si>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the correct response</t>
    </r>
  </si>
  <si>
    <r>
      <rPr>
        <b/>
        <sz val="12"/>
        <color rgb="FF000000"/>
        <rFont val="Arial"/>
      </rPr>
      <t>8–32 pts</t>
    </r>
    <r>
      <rPr>
        <sz val="9"/>
        <color rgb="FF000000"/>
        <rFont val="Arial"/>
      </rPr>
      <t xml:space="preserve"> – Working at Tier 1 or Tier 2</t>
    </r>
    <r>
      <rPr>
        <sz val="10"/>
        <color rgb="FF000000"/>
        <rFont val="Arial"/>
      </rPr>
      <t xml:space="preserve">
</t>
    </r>
    <r>
      <rPr>
        <b/>
        <sz val="12"/>
        <color rgb="FF000000"/>
        <rFont val="Arial"/>
      </rPr>
      <t>0–7 pts</t>
    </r>
    <r>
      <rPr>
        <sz val="9"/>
        <color rgb="FF000000"/>
        <rFont val="Arial"/>
      </rPr>
      <t xml:space="preserve"> –  May need Tier 3 Support</t>
    </r>
  </si>
  <si>
    <t>0 – 32</t>
  </si>
  <si>
    <t>0 – 12</t>
  </si>
  <si>
    <r>
      <rPr>
        <b/>
        <sz val="12"/>
        <color rgb="FF000000"/>
        <rFont val="Arial"/>
      </rPr>
      <t>15– 20 pts</t>
    </r>
    <r>
      <rPr>
        <sz val="9"/>
        <color rgb="FF000000"/>
        <rFont val="Arial"/>
      </rPr>
      <t xml:space="preserve"> – Meeting Standard</t>
    </r>
    <r>
      <rPr>
        <sz val="10"/>
        <color rgb="FF000000"/>
        <rFont val="Arial"/>
      </rPr>
      <t xml:space="preserve">
</t>
    </r>
    <r>
      <rPr>
        <b/>
        <sz val="12"/>
        <color rgb="FF000000"/>
        <rFont val="Arial"/>
      </rPr>
      <t>10–14 pts</t>
    </r>
    <r>
      <rPr>
        <sz val="9"/>
        <color rgb="FF000000"/>
        <rFont val="Arial"/>
      </rPr>
      <t xml:space="preserve"> – Approaching Standard
</t>
    </r>
    <r>
      <rPr>
        <b/>
        <sz val="12"/>
        <color rgb="FF000000"/>
        <rFont val="Arial"/>
      </rPr>
      <t>5–9 pts</t>
    </r>
    <r>
      <rPr>
        <sz val="9"/>
        <color rgb="FF000000"/>
        <rFont val="Arial"/>
      </rPr>
      <t xml:space="preserve"> – Strategic</t>
    </r>
    <r>
      <rPr>
        <sz val="10"/>
        <color rgb="FF000000"/>
        <rFont val="Arial"/>
      </rPr>
      <t xml:space="preserve">
</t>
    </r>
    <r>
      <rPr>
        <b/>
        <sz val="12"/>
        <color rgb="FF000000"/>
        <rFont val="Arial"/>
      </rPr>
      <t>0–4 pts</t>
    </r>
    <r>
      <rPr>
        <sz val="9"/>
        <color rgb="FF000000"/>
        <rFont val="Arial"/>
      </rPr>
      <t xml:space="preserve"> – Intensive</t>
    </r>
  </si>
  <si>
    <t>2.NBT.1, 2,NBT.3</t>
  </si>
  <si>
    <r>
      <rPr>
        <b/>
        <sz val="12"/>
        <color rgb="FF000000"/>
        <rFont val="Arial"/>
      </rPr>
      <t xml:space="preserve">8 pts possible
</t>
    </r>
    <r>
      <rPr>
        <sz val="9"/>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</si>
  <si>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</si>
  <si>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1 pt</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reporting 10 beads on the string</t>
    </r>
    <r>
      <rPr>
        <sz val="10"/>
        <color rgb="FF000000"/>
        <rFont val="Arial"/>
      </rPr>
      <t/>
    </r>
  </si>
  <si>
    <t>1.MD.2, 2.NBT.2</t>
  </si>
  <si>
    <t>1.MD.2, 2.MD.4</t>
  </si>
  <si>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</si>
  <si>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</si>
  <si>
    <t>0 –4</t>
  </si>
  <si>
    <r>
      <rPr>
        <b/>
        <sz val="12"/>
        <color rgb="FF000000"/>
        <rFont val="Arial"/>
      </rPr>
      <t>6–8 pts</t>
    </r>
    <r>
      <rPr>
        <sz val="9"/>
        <color rgb="FF000000"/>
        <rFont val="Arial"/>
      </rPr>
      <t xml:space="preserve"> – Meeting Standard</t>
    </r>
    <r>
      <rPr>
        <sz val="10"/>
        <color rgb="FF000000"/>
        <rFont val="Arial"/>
      </rPr>
      <t xml:space="preserve">
</t>
    </r>
    <r>
      <rPr>
        <b/>
        <sz val="12"/>
        <color rgb="FF000000"/>
        <rFont val="Arial"/>
      </rPr>
      <t>4–5 pts</t>
    </r>
    <r>
      <rPr>
        <sz val="9"/>
        <color rgb="FF000000"/>
        <rFont val="Arial"/>
      </rPr>
      <t xml:space="preserve"> – Approaching Standard
</t>
    </r>
    <r>
      <rPr>
        <b/>
        <sz val="12"/>
        <color rgb="FF000000"/>
        <rFont val="Arial"/>
      </rPr>
      <t>2–3 pts</t>
    </r>
    <r>
      <rPr>
        <sz val="9"/>
        <color rgb="FF000000"/>
        <rFont val="Arial"/>
      </rPr>
      <t xml:space="preserve"> – Strategic</t>
    </r>
    <r>
      <rPr>
        <sz val="10"/>
        <color rgb="FF000000"/>
        <rFont val="Arial"/>
      </rPr>
      <t xml:space="preserve">
</t>
    </r>
    <r>
      <rPr>
        <b/>
        <sz val="12"/>
        <color rgb="FF000000"/>
        <rFont val="Arial"/>
      </rPr>
      <t>0–1 pts</t>
    </r>
    <r>
      <rPr>
        <sz val="9"/>
        <color rgb="FF000000"/>
        <rFont val="Arial"/>
      </rPr>
      <t xml:space="preserve"> – Intensive</t>
    </r>
  </si>
  <si>
    <t>0 – 20</t>
  </si>
  <si>
    <t>2.NBT.1, 2.NBT.7</t>
  </si>
  <si>
    <t>Accurate Statements (part a)</t>
  </si>
  <si>
    <t>Explanations (part b)</t>
  </si>
  <si>
    <t>The next row would have 7 faces. Every face would have 2 eyes. There would be 14 eyes in the next row.</t>
  </si>
  <si>
    <t>* Examples for Item 2</t>
  </si>
  <si>
    <t>The next row would have 7 faces. Every face would have 2 eyes. There would be 14 eyes in the next row. There would be 20 eyes in the 10th row.</t>
  </si>
  <si>
    <t>Because every row has its own number of faces, so the 10th row would have 10 faces. Because you double the number to see how many eyes and 10 + 10 = 20.</t>
  </si>
  <si>
    <t>Because row 1 has 1 face, row 2 has 2 faces. The number of the row matches the number of faces. Because every face has 2 eyes. Because the row before had 12 and you add 2 more eyes for each new row.</t>
  </si>
  <si>
    <t>**Examples for Item 3</t>
  </si>
  <si>
    <t>2.OA,4 Supports 2.OA</t>
  </si>
  <si>
    <t>Supports 2.OA</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</si>
  <si>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a correct answer
</t>
    </r>
    <r>
      <rPr>
        <b/>
        <sz val="12"/>
        <color rgb="FF000000"/>
        <rFont val="Arial"/>
      </rPr>
      <t>1 pt</t>
    </r>
    <r>
      <rPr>
        <sz val="9"/>
        <color rgb="FF000000"/>
        <rFont val="Arial"/>
      </rPr>
      <t xml:space="preserve"> – for one appropriate equation
</t>
    </r>
  </si>
  <si>
    <r>
      <rPr>
        <b/>
        <sz val="12"/>
        <color rgb="FF000000"/>
        <rFont val="Arial"/>
      </rPr>
      <t>13–17 pts</t>
    </r>
    <r>
      <rPr>
        <sz val="9"/>
        <color rgb="FF000000"/>
        <rFont val="Arial"/>
      </rPr>
      <t xml:space="preserve"> – Meeting Standard</t>
    </r>
    <r>
      <rPr>
        <sz val="10"/>
        <color rgb="FF000000"/>
        <rFont val="Arial"/>
      </rPr>
      <t xml:space="preserve">
</t>
    </r>
    <r>
      <rPr>
        <b/>
        <sz val="12"/>
        <color rgb="FF000000"/>
        <rFont val="Arial"/>
      </rPr>
      <t>9–12 pts</t>
    </r>
    <r>
      <rPr>
        <sz val="9"/>
        <color rgb="FF000000"/>
        <rFont val="Arial"/>
      </rPr>
      <t xml:space="preserve"> – Approaching Standard
</t>
    </r>
    <r>
      <rPr>
        <b/>
        <sz val="12"/>
        <color rgb="FF000000"/>
        <rFont val="Arial"/>
      </rPr>
      <t>5–8 pts</t>
    </r>
    <r>
      <rPr>
        <sz val="9"/>
        <color rgb="FF000000"/>
        <rFont val="Arial"/>
      </rPr>
      <t xml:space="preserve"> – Strategic</t>
    </r>
    <r>
      <rPr>
        <sz val="10"/>
        <color rgb="FF000000"/>
        <rFont val="Arial"/>
      </rPr>
      <t xml:space="preserve">
</t>
    </r>
    <r>
      <rPr>
        <b/>
        <sz val="12"/>
        <color rgb="FF000000"/>
        <rFont val="Arial"/>
      </rPr>
      <t>0–4 pts</t>
    </r>
    <r>
      <rPr>
        <sz val="9"/>
        <color rgb="FF000000"/>
        <rFont val="Arial"/>
      </rPr>
      <t xml:space="preserve"> – Intensive</t>
    </r>
  </si>
  <si>
    <t>0 – 17</t>
  </si>
  <si>
    <t>2.OA.1, 2.NBT.5</t>
  </si>
  <si>
    <t>1.NBT.2, 2.NBT.2</t>
  </si>
  <si>
    <t>2.MD.6</t>
  </si>
  <si>
    <t>2.OA.1, 2.MD.6</t>
  </si>
  <si>
    <t>1.NBT.2, 2.OA.1, 2.NBT.2, 2.NBT.5</t>
  </si>
  <si>
    <t>2.NBT.2, 2.NBT.6, 2.MD.6</t>
  </si>
  <si>
    <t>2.OA.1, 2.NBT.5, 2.NBT.6, 2.MD.5, 2.MD.6</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</si>
  <si>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correct representation of the problem on the number line
</t>
    </r>
    <r>
      <rPr>
        <b/>
        <sz val="12"/>
        <color rgb="FF000000"/>
        <rFont val="Arial"/>
      </rPr>
      <t>1 pt</t>
    </r>
    <r>
      <rPr>
        <sz val="9"/>
        <color rgb="FF000000"/>
        <rFont val="Arial"/>
      </rPr>
      <t xml:space="preserve"> – for the correct answer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</si>
  <si>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correct representation of the problem on the number line
</t>
    </r>
    <r>
      <rPr>
        <b/>
        <sz val="12"/>
        <color rgb="FF000000"/>
        <rFont val="Arial"/>
      </rPr>
      <t>1 pt</t>
    </r>
    <r>
      <rPr>
        <sz val="9"/>
        <color rgb="FF000000"/>
        <rFont val="Arial"/>
      </rPr>
      <t xml:space="preserve"> – for any combination of 1s, 5s, and 10s that totals 47
</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</si>
  <si>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counting the collection of sticks correctly
</t>
    </r>
    <r>
      <rPr>
        <b/>
        <sz val="12"/>
        <color rgb="FF000000"/>
        <rFont val="Arial"/>
      </rPr>
      <t>1 pt</t>
    </r>
    <r>
      <rPr>
        <sz val="9"/>
        <color rgb="FF000000"/>
        <rFont val="Arial"/>
      </rPr>
      <t xml:space="preserve"> – for using a viable procedure that could lead to the correct answer
</t>
    </r>
    <r>
      <rPr>
        <b/>
        <sz val="12"/>
        <color rgb="FF000000"/>
        <rFont val="Arial"/>
      </rPr>
      <t>1 pt</t>
    </r>
    <r>
      <rPr>
        <sz val="9"/>
        <color rgb="FF000000"/>
        <rFont val="Arial"/>
      </rPr>
      <t xml:space="preserve"> – for the correct answer
</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</si>
  <si>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number placed and labeled correctly
</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</si>
  <si>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counting both collections of presents correctly
</t>
    </r>
    <r>
      <rPr>
        <b/>
        <sz val="12"/>
        <color rgb="FF000000"/>
        <rFont val="Arial"/>
      </rPr>
      <t>1 pt</t>
    </r>
    <r>
      <rPr>
        <sz val="9"/>
        <color rgb="FF000000"/>
        <rFont val="Arial"/>
      </rPr>
      <t xml:space="preserve"> – for using a viable procedure that could lead to the correct answer
</t>
    </r>
    <r>
      <rPr>
        <b/>
        <sz val="12"/>
        <color rgb="FF000000"/>
        <rFont val="Arial"/>
      </rPr>
      <t>1 pt</t>
    </r>
    <r>
      <rPr>
        <sz val="9"/>
        <color rgb="FF000000"/>
        <rFont val="Arial"/>
      </rPr>
      <t xml:space="preserve"> – for the correct answer
</t>
    </r>
  </si>
  <si>
    <r>
      <rPr>
        <b/>
        <sz val="12"/>
        <color rgb="FF000000"/>
        <rFont val="Arial"/>
      </rPr>
      <t>6–21 pts</t>
    </r>
    <r>
      <rPr>
        <sz val="9"/>
        <color rgb="FF000000"/>
        <rFont val="Arial"/>
      </rPr>
      <t xml:space="preserve"> – Working at Tier 1 or Tier 2</t>
    </r>
    <r>
      <rPr>
        <sz val="10"/>
        <color rgb="FF000000"/>
        <rFont val="Arial"/>
      </rPr>
      <t xml:space="preserve">
</t>
    </r>
    <r>
      <rPr>
        <b/>
        <sz val="12"/>
        <color rgb="FF000000"/>
        <rFont val="Arial"/>
      </rPr>
      <t>0–5 pts</t>
    </r>
    <r>
      <rPr>
        <sz val="9"/>
        <color rgb="FF000000"/>
        <rFont val="Arial"/>
      </rPr>
      <t xml:space="preserve"> –  May need Tier 3 Support</t>
    </r>
  </si>
  <si>
    <t>0 – 21</t>
  </si>
  <si>
    <t>2.NBT.2, 2.MD.6</t>
  </si>
  <si>
    <t>2.NBT.2</t>
  </si>
  <si>
    <t>2.NBT.2, 2.NBT.5</t>
  </si>
  <si>
    <t>2.NBT.2, 2.MD.6, 2.MP.5</t>
  </si>
  <si>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response</t>
    </r>
  </si>
  <si>
    <r>
      <rPr>
        <b/>
        <sz val="12"/>
        <color rgb="FF000000"/>
        <rFont val="Arial"/>
      </rPr>
      <t xml:space="preserve">6 pts possible
</t>
    </r>
    <r>
      <rPr>
        <sz val="9"/>
        <color rgb="FF000000"/>
        <rFont val="Arial"/>
      </rPr>
      <t xml:space="preserve">
</t>
    </r>
    <r>
      <rPr>
        <b/>
        <sz val="12"/>
        <color rgb="FF000000"/>
        <rFont val="Arial"/>
      </rPr>
      <t>1 pt</t>
    </r>
    <r>
      <rPr>
        <sz val="9"/>
        <color rgb="FF000000"/>
        <rFont val="Arial"/>
      </rPr>
      <t xml:space="preserve"> – for each correct response</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</si>
  <si>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any correct combination of jumps other than 36 jumps of 1
</t>
    </r>
    <r>
      <rPr>
        <b/>
        <sz val="12"/>
        <color rgb="FF000000"/>
        <rFont val="Arial"/>
      </rPr>
      <t>1 pt</t>
    </r>
    <r>
      <rPr>
        <sz val="9"/>
        <color rgb="FF000000"/>
        <rFont val="Arial"/>
      </rPr>
      <t xml:space="preserve"> – for using the fewest possible jumps</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</si>
  <si>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using a viable procedure that could lead to the correct answer
</t>
    </r>
    <r>
      <rPr>
        <b/>
        <sz val="12"/>
        <color rgb="FF000000"/>
        <rFont val="Arial"/>
      </rPr>
      <t>1 pt</t>
    </r>
    <r>
      <rPr>
        <sz val="9"/>
        <color rgb="FF000000"/>
        <rFont val="Arial"/>
      </rPr>
      <t xml:space="preserve"> – for the correct answer</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</si>
  <si>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each for counting the quantities of sticks correctly
</t>
    </r>
    <r>
      <rPr>
        <b/>
        <sz val="12"/>
        <color rgb="FF000000"/>
        <rFont val="Arial"/>
      </rPr>
      <t>1 pt</t>
    </r>
    <r>
      <rPr>
        <sz val="9"/>
        <color rgb="FF000000"/>
        <rFont val="Arial"/>
      </rPr>
      <t xml:space="preserve"> – pt. for the correct total</t>
    </r>
  </si>
  <si>
    <r>
      <rPr>
        <b/>
        <sz val="12"/>
        <color rgb="FF000000"/>
        <rFont val="Arial"/>
      </rPr>
      <t>19–25 pts</t>
    </r>
    <r>
      <rPr>
        <sz val="9"/>
        <color rgb="FF000000"/>
        <rFont val="Arial"/>
      </rPr>
      <t xml:space="preserve"> – Meeting Standard</t>
    </r>
    <r>
      <rPr>
        <sz val="10"/>
        <color rgb="FF000000"/>
        <rFont val="Arial"/>
      </rPr>
      <t xml:space="preserve">
</t>
    </r>
    <r>
      <rPr>
        <b/>
        <sz val="12"/>
        <color rgb="FF000000"/>
        <rFont val="Arial"/>
      </rPr>
      <t>13–18 pts</t>
    </r>
    <r>
      <rPr>
        <sz val="9"/>
        <color rgb="FF000000"/>
        <rFont val="Arial"/>
      </rPr>
      <t xml:space="preserve"> – Approaching Standard
</t>
    </r>
    <r>
      <rPr>
        <b/>
        <sz val="12"/>
        <color rgb="FF000000"/>
        <rFont val="Arial"/>
      </rPr>
      <t>7–12 pts</t>
    </r>
    <r>
      <rPr>
        <sz val="9"/>
        <color rgb="FF000000"/>
        <rFont val="Arial"/>
      </rPr>
      <t xml:space="preserve"> – Strategic</t>
    </r>
    <r>
      <rPr>
        <sz val="10"/>
        <color rgb="FF000000"/>
        <rFont val="Arial"/>
      </rPr>
      <t xml:space="preserve">
</t>
    </r>
    <r>
      <rPr>
        <b/>
        <sz val="12"/>
        <color rgb="FF000000"/>
        <rFont val="Arial"/>
      </rPr>
      <t>0–6 pts</t>
    </r>
    <r>
      <rPr>
        <sz val="9"/>
        <color rgb="FF000000"/>
        <rFont val="Arial"/>
      </rPr>
      <t xml:space="preserve"> – Intensive</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</si>
  <si>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–for a viable representation of the situation on the number line
</t>
    </r>
    <r>
      <rPr>
        <b/>
        <sz val="12"/>
        <color rgb="FF000000"/>
        <rFont val="Arial"/>
      </rPr>
      <t>1 pt</t>
    </r>
    <r>
      <rPr>
        <sz val="9"/>
        <color rgb="FF000000"/>
        <rFont val="Arial"/>
      </rPr>
      <t xml:space="preserve"> – for the correct answer</t>
    </r>
  </si>
  <si>
    <t>0 – 6</t>
  </si>
  <si>
    <t>0 – 25</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</si>
  <si>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correct representation of the problem on the number line
</t>
    </r>
    <r>
      <rPr>
        <b/>
        <sz val="12"/>
        <color rgb="FF000000"/>
        <rFont val="Arial"/>
      </rPr>
      <t>1 pt</t>
    </r>
    <r>
      <rPr>
        <sz val="9"/>
        <color rgb="FF000000"/>
        <rFont val="Arial"/>
      </rPr>
      <t xml:space="preserve"> – for any combination of 5s, 10s, and 20s that totals 115
</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</si>
  <si>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using the information in the story problem
</t>
    </r>
    <r>
      <rPr>
        <b/>
        <sz val="12"/>
        <color rgb="FF000000"/>
        <rFont val="Arial"/>
      </rPr>
      <t>1 pt</t>
    </r>
    <r>
      <rPr>
        <sz val="9"/>
        <color rgb="FF000000"/>
        <rFont val="Arial"/>
      </rPr>
      <t xml:space="preserve"> – for using a viable procedure that could lead to the correct answer
</t>
    </r>
    <r>
      <rPr>
        <b/>
        <sz val="12"/>
        <color rgb="FF000000"/>
        <rFont val="Arial"/>
      </rPr>
      <t>1 pt</t>
    </r>
    <r>
      <rPr>
        <sz val="9"/>
        <color rgb="FF000000"/>
        <rFont val="Arial"/>
      </rPr>
      <t xml:space="preserve"> – for the correct answer
</t>
    </r>
  </si>
  <si>
    <r>
      <rPr>
        <b/>
        <sz val="12"/>
        <color rgb="FF000000"/>
        <rFont val="Arial"/>
      </rPr>
      <t>16–21 pts</t>
    </r>
    <r>
      <rPr>
        <sz val="9"/>
        <color rgb="FF000000"/>
        <rFont val="Arial"/>
      </rPr>
      <t xml:space="preserve"> – Meeting Standard</t>
    </r>
    <r>
      <rPr>
        <sz val="10"/>
        <color rgb="FF000000"/>
        <rFont val="Arial"/>
      </rPr>
      <t xml:space="preserve">
</t>
    </r>
    <r>
      <rPr>
        <b/>
        <sz val="12"/>
        <color rgb="FF000000"/>
        <rFont val="Arial"/>
      </rPr>
      <t>11–15 pts</t>
    </r>
    <r>
      <rPr>
        <sz val="9"/>
        <color rgb="FF000000"/>
        <rFont val="Arial"/>
      </rPr>
      <t xml:space="preserve"> – Approaching Standard
</t>
    </r>
    <r>
      <rPr>
        <b/>
        <sz val="12"/>
        <color rgb="FF000000"/>
        <rFont val="Arial"/>
      </rPr>
      <t>6–10 pts</t>
    </r>
    <r>
      <rPr>
        <sz val="9"/>
        <color rgb="FF000000"/>
        <rFont val="Arial"/>
      </rPr>
      <t xml:space="preserve"> – Strategic</t>
    </r>
    <r>
      <rPr>
        <sz val="10"/>
        <color rgb="FF000000"/>
        <rFont val="Arial"/>
      </rPr>
      <t xml:space="preserve">
</t>
    </r>
    <r>
      <rPr>
        <b/>
        <sz val="12"/>
        <color rgb="FF000000"/>
        <rFont val="Arial"/>
      </rPr>
      <t>0–5 pts</t>
    </r>
    <r>
      <rPr>
        <sz val="9"/>
        <color rgb="FF000000"/>
        <rFont val="Arial"/>
      </rPr>
      <t xml:space="preserve"> – Intensive</t>
    </r>
  </si>
  <si>
    <t>Bridges Gr 2 Unit 1 Post-Assessment</t>
  </si>
  <si>
    <t>Bridges Gr 2 Unit 2 Pre-Assessment</t>
  </si>
  <si>
    <t>Bridges Gr 2 Unit 2 Checkpoint 1: Place Value</t>
  </si>
  <si>
    <t>2.OA.1, 2.MP.1</t>
  </si>
  <si>
    <r>
      <rPr>
        <b/>
        <sz val="12"/>
        <color rgb="FF000000"/>
        <rFont val="Arial"/>
      </rPr>
      <t>9–12 pts</t>
    </r>
    <r>
      <rPr>
        <sz val="9"/>
        <color rgb="FF000000"/>
        <rFont val="Arial"/>
      </rPr>
      <t xml:space="preserve"> – Meeting Standard</t>
    </r>
    <r>
      <rPr>
        <sz val="10"/>
        <color rgb="FF000000"/>
        <rFont val="Arial"/>
      </rPr>
      <t xml:space="preserve">
</t>
    </r>
    <r>
      <rPr>
        <b/>
        <sz val="12"/>
        <color rgb="FF000000"/>
        <rFont val="Arial"/>
      </rPr>
      <t>6–8 pts</t>
    </r>
    <r>
      <rPr>
        <sz val="9"/>
        <color rgb="FF000000"/>
        <rFont val="Arial"/>
      </rPr>
      <t xml:space="preserve"> – Approaching Standard
</t>
    </r>
    <r>
      <rPr>
        <b/>
        <sz val="12"/>
        <color rgb="FF000000"/>
        <rFont val="Arial"/>
      </rPr>
      <t>3–5 pts</t>
    </r>
    <r>
      <rPr>
        <sz val="9"/>
        <color rgb="FF000000"/>
        <rFont val="Arial"/>
      </rPr>
      <t xml:space="preserve"> – Strategic</t>
    </r>
    <r>
      <rPr>
        <sz val="10"/>
        <color rgb="FF000000"/>
        <rFont val="Arial"/>
      </rPr>
      <t xml:space="preserve">
</t>
    </r>
    <r>
      <rPr>
        <b/>
        <sz val="12"/>
        <color rgb="FF000000"/>
        <rFont val="Arial"/>
      </rPr>
      <t>0–4 pts</t>
    </r>
    <r>
      <rPr>
        <sz val="9"/>
        <color rgb="FF000000"/>
        <rFont val="Arial"/>
      </rPr>
      <t xml:space="preserve"> – Intensive</t>
    </r>
  </si>
  <si>
    <t>2.MD.3</t>
  </si>
  <si>
    <t>2.MD.1</t>
  </si>
  <si>
    <t>2.MD.4</t>
  </si>
  <si>
    <t>2.MD.4, 2.MD.5</t>
  </si>
  <si>
    <t>2.MD.2</t>
  </si>
  <si>
    <t>2.OA.1, 2.MD.5</t>
  </si>
  <si>
    <t>2.OA.1, 2.NBT.6, 2.MD.5</t>
  </si>
  <si>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
</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</si>
  <si>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 explanation that makes reference to the size of different units</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</si>
  <si>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 explanation that makes reference to either the size of the field, the length of the tool, or both</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</si>
  <si>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using a procedure that could lead to the correct answer
</t>
    </r>
    <r>
      <rPr>
        <b/>
        <sz val="12"/>
        <color rgb="FF000000"/>
        <rFont val="Arial"/>
      </rPr>
      <t>1 pt</t>
    </r>
    <r>
      <rPr>
        <sz val="9"/>
        <color rgb="FF000000"/>
        <rFont val="Arial"/>
      </rPr>
      <t xml:space="preserve"> – for the correct answer
</t>
    </r>
  </si>
  <si>
    <r>
      <rPr>
        <b/>
        <sz val="12"/>
        <color rgb="FF000000"/>
        <rFont val="Arial"/>
      </rPr>
      <t>5–18 pts</t>
    </r>
    <r>
      <rPr>
        <sz val="9"/>
        <color rgb="FF000000"/>
        <rFont val="Arial"/>
      </rPr>
      <t xml:space="preserve"> – Working at Tier 1 or Tier 2</t>
    </r>
    <r>
      <rPr>
        <sz val="10"/>
        <color rgb="FF000000"/>
        <rFont val="Arial"/>
      </rPr>
      <t xml:space="preserve">
</t>
    </r>
    <r>
      <rPr>
        <b/>
        <sz val="12"/>
        <color rgb="FF000000"/>
        <rFont val="Arial"/>
      </rPr>
      <t>0–4 pts</t>
    </r>
    <r>
      <rPr>
        <sz val="9"/>
        <color rgb="FF000000"/>
        <rFont val="Arial"/>
      </rPr>
      <t xml:space="preserve"> –  May need Tier 3 Support</t>
    </r>
  </si>
  <si>
    <t>0 – 18</t>
  </si>
  <si>
    <t>Pre-Assessment</t>
  </si>
  <si>
    <t>Checkpoint</t>
  </si>
  <si>
    <t>Post-Assessment</t>
  </si>
  <si>
    <t>Bridges Gr 2 Unit 2 Post-Assessment</t>
  </si>
  <si>
    <t>Work Sample</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</si>
  <si>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explanation that makes reference to the length of the object or the length of the unit or tool</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</si>
  <si>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 viable explanation</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</si>
  <si>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measurement</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</si>
  <si>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agreeing with Sara
</t>
    </r>
    <r>
      <rPr>
        <b/>
        <sz val="12"/>
        <color rgb="FF000000"/>
        <rFont val="Arial"/>
      </rPr>
      <t>1 pt</t>
    </r>
    <r>
      <rPr>
        <sz val="9"/>
        <color rgb="FF000000"/>
        <rFont val="Arial"/>
      </rPr>
      <t xml:space="preserve"> – for a viable explanation</t>
    </r>
  </si>
  <si>
    <r>
      <rPr>
        <b/>
        <sz val="12"/>
        <color rgb="FF000000"/>
        <rFont val="Arial"/>
      </rPr>
      <t>9–12 pts</t>
    </r>
    <r>
      <rPr>
        <sz val="9"/>
        <color rgb="FF000000"/>
        <rFont val="Arial"/>
      </rPr>
      <t xml:space="preserve"> – Meeting Standard</t>
    </r>
    <r>
      <rPr>
        <sz val="10"/>
        <color rgb="FF000000"/>
        <rFont val="Arial"/>
      </rPr>
      <t xml:space="preserve">
</t>
    </r>
    <r>
      <rPr>
        <b/>
        <sz val="12"/>
        <color rgb="FF000000"/>
        <rFont val="Arial"/>
      </rPr>
      <t>6–8 pts</t>
    </r>
    <r>
      <rPr>
        <sz val="9"/>
        <color rgb="FF000000"/>
        <rFont val="Arial"/>
      </rPr>
      <t xml:space="preserve"> – Approaching Standard
</t>
    </r>
    <r>
      <rPr>
        <b/>
        <sz val="12"/>
        <color rgb="FF000000"/>
        <rFont val="Arial"/>
      </rPr>
      <t>3–5 pts</t>
    </r>
    <r>
      <rPr>
        <sz val="9"/>
        <color rgb="FF000000"/>
        <rFont val="Arial"/>
      </rPr>
      <t xml:space="preserve"> – Strategic</t>
    </r>
    <r>
      <rPr>
        <sz val="10"/>
        <color rgb="FF000000"/>
        <rFont val="Arial"/>
      </rPr>
      <t xml:space="preserve">
</t>
    </r>
    <r>
      <rPr>
        <b/>
        <sz val="12"/>
        <color rgb="FF000000"/>
        <rFont val="Arial"/>
      </rPr>
      <t>0–2 pts</t>
    </r>
    <r>
      <rPr>
        <sz val="9"/>
        <color rgb="FF000000"/>
        <rFont val="Arial"/>
      </rPr>
      <t xml:space="preserve"> – Intensive</t>
    </r>
  </si>
  <si>
    <t>2.MP.2, 2.MP.7</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</si>
  <si>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ffor showing work and using a viable strategy that could lead to the correct answer
</t>
    </r>
  </si>
  <si>
    <r>
      <rPr>
        <b/>
        <sz val="12"/>
        <color rgb="FF000000"/>
        <rFont val="Arial"/>
      </rPr>
      <t>18–24 pts</t>
    </r>
    <r>
      <rPr>
        <sz val="9"/>
        <color rgb="FF000000"/>
        <rFont val="Arial"/>
      </rPr>
      <t xml:space="preserve"> – Meeting Standard</t>
    </r>
    <r>
      <rPr>
        <sz val="10"/>
        <color rgb="FF000000"/>
        <rFont val="Arial"/>
      </rPr>
      <t xml:space="preserve">
</t>
    </r>
    <r>
      <rPr>
        <b/>
        <sz val="12"/>
        <color rgb="FF000000"/>
        <rFont val="Arial"/>
      </rPr>
      <t>12–17 pts</t>
    </r>
    <r>
      <rPr>
        <sz val="9"/>
        <color rgb="FF000000"/>
        <rFont val="Arial"/>
      </rPr>
      <t xml:space="preserve"> – Approaching Standard
</t>
    </r>
    <r>
      <rPr>
        <b/>
        <sz val="12"/>
        <color rgb="FF000000"/>
        <rFont val="Arial"/>
      </rPr>
      <t>6–11 pts</t>
    </r>
    <r>
      <rPr>
        <sz val="9"/>
        <color rgb="FF000000"/>
        <rFont val="Arial"/>
      </rPr>
      <t xml:space="preserve"> – Strategic</t>
    </r>
    <r>
      <rPr>
        <sz val="10"/>
        <color rgb="FF000000"/>
        <rFont val="Arial"/>
      </rPr>
      <t xml:space="preserve">
</t>
    </r>
    <r>
      <rPr>
        <b/>
        <sz val="12"/>
        <color rgb="FF000000"/>
        <rFont val="Arial"/>
      </rPr>
      <t>0–5 pts</t>
    </r>
    <r>
      <rPr>
        <sz val="9"/>
        <color rgb="FF000000"/>
        <rFont val="Arial"/>
      </rPr>
      <t xml:space="preserve"> – Intensive</t>
    </r>
  </si>
  <si>
    <t>0 – 24</t>
  </si>
  <si>
    <t>Bridges Gr 2 Unit 4 Work Sample 1: Snow People Threes Chart</t>
  </si>
  <si>
    <t>Supports 2.OA, 2.MP.7</t>
  </si>
  <si>
    <t>The next row would have 7 snow people. Every snow person would have 3 circles. There would be 21 circles in the next row.</t>
  </si>
  <si>
    <t>Because number of snow people is the same as the number of the row. Because every snow person on the whole chart has 3 circles. Because the row before had 18 and you add 3 more circles for each new row.</t>
  </si>
  <si>
    <t>The 10th row would have 10 snow people. There would be 30 circles in the tenth row.</t>
  </si>
  <si>
    <t>Because every row has its own number of snowmen, so the 10th row would have 10. Because you double the number and then add that number; 10 + 10 = 20 and 20 + 10 = 30.</t>
  </si>
  <si>
    <r>
      <t xml:space="preserve">3 points  </t>
    </r>
    <r>
      <rPr>
        <sz val="8"/>
        <color rgb="FF231F20"/>
        <rFont val="Myriad Pro"/>
      </rPr>
      <t xml:space="preserve">or any true statement that involves a generalization about the numbers that are circled or not circled.  </t>
    </r>
    <r>
      <rPr>
        <i/>
        <sz val="8"/>
        <color rgb="FF231F20"/>
        <rFont val="Myriad Pro"/>
      </rPr>
      <t>Examples: The numbers we circled are going by 3s; You just add 3 to get each new number; We circled odd, even, odd, even numbers; We colored in only 3 tens—30, 60, 90; We didn’t circle 100 because you get to 99 when you count by 3s, and if you add 3 more it ’s 102.</t>
    </r>
  </si>
  <si>
    <r>
      <t xml:space="preserve">2 points  </t>
    </r>
    <r>
      <rPr>
        <sz val="8"/>
        <color rgb="FF231F20"/>
        <rFont val="Myriad Pro"/>
      </rPr>
      <t xml:space="preserve">for any replication or representation of the counting by 3s pattern or any other number pattern than can be seen on the chart. </t>
    </r>
    <r>
      <rPr>
        <i/>
        <sz val="8"/>
        <color rgb="FF231F20"/>
        <rFont val="Myriad Pro"/>
      </rPr>
      <t>Examples: 3, 6, 9, 12, 15; 30, 60, 90; It goes 3 diagonal, 6 diagonal, 9 diagonal, then 8 diagonal, 5 diagonal, and 2 diagonal.</t>
    </r>
  </si>
  <si>
    <r>
      <t xml:space="preserve">1 point  </t>
    </r>
    <r>
      <rPr>
        <sz val="8"/>
        <color rgb="FF231F20"/>
        <rFont val="Myriad Pro"/>
      </rPr>
      <t>for any true statement or visual depiction that describes or reflects the AABAAB pattern that can be seen on the chart.</t>
    </r>
    <r>
      <rPr>
        <i/>
        <sz val="8"/>
        <color rgb="FF231F20"/>
        <rFont val="Myriad Pro"/>
      </rPr>
      <t>Examples: It goes 2 not colored, 1 colored, 2 not colored, 1 colored; It has diagonal stripes colored in; You can see diagonals going both ways; 2 no, 1 yes, 2 no, 1 yes; Skip, skip, color, skip, skip, color.</t>
    </r>
  </si>
  <si>
    <t>0–4</t>
  </si>
  <si>
    <t>0–5</t>
  </si>
  <si>
    <t>0–11</t>
  </si>
  <si>
    <t>0–9</t>
  </si>
  <si>
    <t>0–8</t>
  </si>
  <si>
    <t>Bridges Gr 2 Unit 2 Work Sample 2: Patterns &amp; Problems with Twos</t>
  </si>
  <si>
    <t>ITEM  &gt;</t>
  </si>
  <si>
    <t>1</t>
  </si>
  <si>
    <t>2a</t>
  </si>
  <si>
    <t>2b</t>
  </si>
  <si>
    <t>2c</t>
  </si>
  <si>
    <t>2d</t>
  </si>
  <si>
    <t>1a–d</t>
  </si>
  <si>
    <t>2a–e</t>
  </si>
  <si>
    <t>3a–c</t>
  </si>
  <si>
    <t>4</t>
  </si>
  <si>
    <t>5a</t>
  </si>
  <si>
    <t>5b</t>
  </si>
  <si>
    <t>6</t>
  </si>
  <si>
    <t>7a–b</t>
  </si>
  <si>
    <t>Identifies how many more beads are needed on the number rack to total 20.
(ans: 9, 5, 14, 5)</t>
  </si>
  <si>
    <t>Identifies how many beads are covered on a 2-bar, 20-bead number rack.
(ans: 10, 10, 15, 6, 9)</t>
  </si>
  <si>
    <t>Identifies which number rack of two has more beads, and tells how many more beads it has than the other rack.
(ans: Rack 1, 5 more; Rack 2, 1 more; Rack 2, 1 more)</t>
  </si>
  <si>
    <t>Circles the number racks that are showing an odd number of beads.
(ans: Racks a, c, d, e, and h all have an odd number of beads.)</t>
  </si>
  <si>
    <t>Solves an addition story problem that involves adding on 3 more to 8 and shows work.
(ans: Maria and Sara picked 11 flowers in all.)</t>
  </si>
  <si>
    <t>Solves a subtraction story problem that involves comparing 8 and 11 and shows work.
(ans: Peter ate 3 cookies.)</t>
  </si>
  <si>
    <t xml:space="preserve">
DESCRIPTION  &gt;</t>
  </si>
  <si>
    <t>Bridges Gr 2 Unit 1 Pre-Assessment</t>
  </si>
  <si>
    <t>2a–i</t>
  </si>
  <si>
    <t>3a–h</t>
  </si>
  <si>
    <t>4a–h</t>
  </si>
  <si>
    <t>Reports that there are 10 beads on the string.</t>
  </si>
  <si>
    <t>Identifies how many beads out of 10 are hidden.
(ans: 9, 8, 5, 2, 3, 4, 2, 2, 3)</t>
  </si>
  <si>
    <t>Solves addition combinations to 12.
(ans: 10, 11, 9, 11, 12, 10, 12, 11)</t>
  </si>
  <si>
    <t>Solves subtractions combinations to 11.
(ans: 3, 7, 4, 2, 8, 9, 5, 4)</t>
  </si>
  <si>
    <t>Identifies how many more beads are needed on the number rack to total 20.
(ans: 5,5,13, 5)</t>
  </si>
  <si>
    <t>Identifies how many beads are covered on a 2-bar, 20-bead number rack.
(ans: 10, 6, 14, 5, 8)</t>
  </si>
  <si>
    <t>Identifies which number rack of two has more beads, and tells how many more beads it has than the other rack.
(ans: Rack 1, 1 more; Rack 1, 1 more; Rack 2, 2 more)</t>
  </si>
  <si>
    <t>Solves an addition story problem that involves adding on 4 more to 8 and shows work.
(ans: Misty and Alex picked 12 flowers in all.)</t>
  </si>
  <si>
    <t>Solves a subtraction story problem that involves comparing 9 and 13 and shows work.
(ans: Peter ate 4 cookies.)</t>
  </si>
  <si>
    <t>Identifies each combination by fact type and solves the combination correctly.
(ans: 13–red; 14–brown; 17–purple; 18–red; 11–purple; 7–purple; 18–brown; 10–orange; 16–brown; 10–orange; 17–red; 15–purple; 15–red; 12–brown)</t>
  </si>
  <si>
    <t>1a–b</t>
  </si>
  <si>
    <t>5a–b</t>
  </si>
  <si>
    <t>7</t>
  </si>
  <si>
    <t>8a–b</t>
  </si>
  <si>
    <t>9</t>
  </si>
  <si>
    <t>10a–f</t>
  </si>
  <si>
    <t>Identifies how many units there are in two different collections of base 10 pieces.
(ans: 144, 118)</t>
  </si>
  <si>
    <t xml:space="preserve">Reads 2- and 3-digit numbers written in expanded notation and rewrites them in standard notation.
(ans: 25, 52, 120, 230, 105)
</t>
  </si>
  <si>
    <t xml:space="preserve">Identifies the number of hundreds, tens, and ones in 534.
(ans: 5 hundreds, 3 tens, 4 ones)
</t>
  </si>
  <si>
    <t>Identifies which of 2 beans is longer, and determines exactly how many units longer.
(ans: The gray bean is longer by 8 squares.)</t>
  </si>
  <si>
    <t>Circles the 26th square in a train marked off in multiples of 5.</t>
  </si>
  <si>
    <t>Adds 6 pairs of double-digit numbers and shows work.
(ans: 48, 108, 80, 100, 80, 120)</t>
  </si>
  <si>
    <t>2</t>
  </si>
  <si>
    <t>3</t>
  </si>
  <si>
    <t>5</t>
  </si>
  <si>
    <t>8</t>
  </si>
  <si>
    <t>Identifies how many units there are in a collection of base ten pieces showing 4 strips and 4 units.
(ans: 44)</t>
  </si>
  <si>
    <t>Identifies how many units there are in a collection of base ten pieces showing 8 strips and 7 units.
(ans: 87)</t>
  </si>
  <si>
    <t>Identifies how many units there are in a collection of base ten pieces showing 1 mat, 2 strips and 2 units.
(ans: 122)</t>
  </si>
  <si>
    <t>Identifies how many units there are in a collection of base ten pieces showing 2 mats, 4 strips, and 3 units.
(ans: 243)</t>
  </si>
  <si>
    <t xml:space="preserve">Identifies the number of hundreds, tens, and ones in 643.
(ans: 6 hundreds, 4 tens, 3 ones)
</t>
  </si>
  <si>
    <t>Identifies the number of hundreds, tens, and ones in 294.
(ans: 2 hundreds, 9 tens, 4 ones)</t>
  </si>
  <si>
    <t>Finds the length of a “snake” built of iterated squares organized into groups of 5.
(ans: 36 squares)</t>
  </si>
  <si>
    <t>2a–b</t>
  </si>
  <si>
    <t>3a–e</t>
  </si>
  <si>
    <t>4a–c</t>
  </si>
  <si>
    <t>6a–b</t>
  </si>
  <si>
    <t>9a–b</t>
  </si>
  <si>
    <t>10</t>
  </si>
  <si>
    <t>11a–f</t>
  </si>
  <si>
    <t xml:space="preserve">Counts on from a given 2-digit number to determine how many base ten units there are in all.
(ans: 166, 272)
</t>
  </si>
  <si>
    <t>Reads 2- and 3-digit numbers written in expanded notation and rewrites them in standard notation.
(ans: 15, 53, 130, 240, 205)</t>
  </si>
  <si>
    <t xml:space="preserve">Identifies the number of hundreds, tens, and ones in 629.
(ans: 6 hundreds, 2 tens, 9 ones)
</t>
  </si>
  <si>
    <t>Circles the 24th square in a train marked off in multiples of 5.</t>
  </si>
  <si>
    <t>Adds 6 pairs of double-digit numbers and shows work.
(ans: 48, 107, 80, 100, 80, 120)</t>
  </si>
  <si>
    <t>1a</t>
  </si>
  <si>
    <t>1b</t>
  </si>
  <si>
    <t>3a–b</t>
  </si>
  <si>
    <t>Counts a collection of sticks grouped by tens and ones.
(ans: 67 sticks)</t>
  </si>
  <si>
    <t>Counts a collection of sticks grouped by tens and ones, and adds 23 to the collection. Shows work.
(ans: 79 sticks)</t>
  </si>
  <si>
    <t>Labels 21, 37, and 85 on a number line.</t>
  </si>
  <si>
    <t>Counts by tens and ones to determine how many gifts there are in the picture.
(ans: 44 gifts)</t>
  </si>
  <si>
    <t>Counts by 10s and 1s to determine how many gifts there are at the table and in the closet. Compares the two quantities to determine which is more and by how much. Shows work.
(ans: Zach has 2 more presents than Bart.)</t>
  </si>
  <si>
    <t>Uses an open number line to model and find the difference between 45 and 21.
(ans: 24)</t>
  </si>
  <si>
    <t>Counts a collection of sticks grouped by tens and ones.
(ans: 46 sticks)</t>
  </si>
  <si>
    <t>Counts two collections of sticks grouped by tens and ones and adds the quantities to find the total.
(ans: 34 sticks, 55 sticks, 89 sticks in all)</t>
  </si>
  <si>
    <t>Solves a story problem that involves adding 43 and 29. Shows work.
(ans: 72 sticks )</t>
  </si>
  <si>
    <t>Solves a story problem that involves subtracting 32 from 58.
(ans: 26 sticks )</t>
  </si>
  <si>
    <t>Uses the fewest jumps of 1, 5, and 10 to get from 0 to 44 on a number line.
(ans: 6 jumps: 4 jumps of 10, 1 jump of 5, and 1 backward jump of 1)</t>
  </si>
  <si>
    <t>Counts a collection of sticks grouped by tens and ones.
(ans: 117 sticks)</t>
  </si>
  <si>
    <t>Labels 17, 43, and 91 on a number line.</t>
  </si>
  <si>
    <t>Counts by tens and ones to determine how many gifts there are in the picture.
(ans: 106 gifts)</t>
  </si>
  <si>
    <t>1c</t>
  </si>
  <si>
    <t>1d</t>
  </si>
  <si>
    <t>3a</t>
  </si>
  <si>
    <t>3b</t>
  </si>
  <si>
    <t>4a</t>
  </si>
  <si>
    <t>4b</t>
  </si>
  <si>
    <t>4c</t>
  </si>
  <si>
    <t>Solves addition combinations to 20.
(ans: 12, 15, 12, 13, 16, 12, 15, 12, 17, 10, 10)</t>
  </si>
  <si>
    <t>* Note for items 7a &amp; b</t>
  </si>
  <si>
    <t>Do not award a point for a strategy that involves counting out the first quantity by ones, counting out the second quantity by 1s, and then counting by 1s to find the total. Strategies that may be awarded a point include counting on or use of facts already known (for example, 6+5=11 because 5+5=10 and 1 more is 11, or 9+7=16 because 10+7 is 17, and 1 less is 16).</t>
  </si>
  <si>
    <t>Finds the length of 2 beans by comparing each to a train of iterated squares.
(ans: Gray bean = 15 squares. White bean = 24 squares.)</t>
  </si>
  <si>
    <t>Adds numbers on an open number line.
(ans: 5+10=15; 13+10+10+1=34)</t>
  </si>
  <si>
    <t>Makes a skip-jump of 10 from 15 on an open number line and reports landing on 25. Takes a second skip-jump of 10 from 25 and reports landing on 35.</t>
  </si>
  <si>
    <t xml:space="preserve">Loops 62 dots on a 5 by 20 array of dots.
(Responses will vary. )
</t>
  </si>
  <si>
    <t xml:space="preserve">Loops 62 dots on a 5 by 20 array of dots in a different way than in problem 6.
(Responses will vary.)
</t>
  </si>
  <si>
    <t>Finds the length of 4 beans by com- paring each to a train of iterated squares.
(ans: a.20 squares; b.23 squares; c.12 squares; d.18 squares)</t>
  </si>
  <si>
    <t>Determines the length of 2 strips using iterated squares. Both strips are placed in the middle of a train of squares rather than even with the start of the train.
(ans: a.12 squares; b.18 squares)</t>
  </si>
  <si>
    <t>Identifies how many units there are in two different collections of base 10 pieces.
(ans: 134, 251)</t>
  </si>
  <si>
    <t>Finds the length of 2 beans by comparing each to a train of iterated squares.
(ans: Gray bean = 15 squares. White bean = 16 squares.)</t>
  </si>
  <si>
    <t>Adds numbers on an open number line.
(ans: 6+10=16; 13+10+10+1=34)</t>
  </si>
  <si>
    <t>Describes what the chart would look like if it were extended to 10 rows and explains why based on the patterns that can already be seen on the chart.</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</si>
  <si>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2 pts</t>
    </r>
    <r>
      <rPr>
        <sz val="9"/>
        <color rgb="FF000000"/>
        <rFont val="Arial"/>
      </rPr>
      <t xml:space="preserve"> – for any true statement about the counting- by-2s pattern
</t>
    </r>
    <r>
      <rPr>
        <b/>
        <sz val="12"/>
        <color rgb="FF000000"/>
        <rFont val="Arial"/>
      </rPr>
      <t>1 pt</t>
    </r>
    <r>
      <rPr>
        <sz val="9"/>
        <color rgb="FF000000"/>
        <rFont val="Arial"/>
      </rPr>
      <t xml:space="preserve"> – for any true statement (e.g., It goes 1, 2, 3, 4, 5, 6 kids or It looks like a triangle.)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</si>
  <si>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2 pts</t>
    </r>
    <r>
      <rPr>
        <sz val="9"/>
        <color rgb="FF000000"/>
        <rFont val="Arial"/>
      </rPr>
      <t xml:space="preserve"> – for any true statement about the counting- by-2s pattern 
</t>
    </r>
    <r>
      <rPr>
        <b/>
        <sz val="12"/>
        <color rgb="FF000000"/>
        <rFont val="Arial"/>
      </rPr>
      <t>1 pt</t>
    </r>
    <r>
      <rPr>
        <sz val="9"/>
        <color rgb="FF000000"/>
        <rFont val="Arial"/>
      </rPr>
      <t xml:space="preserve"> – for any true statement (e.g., It goes 1, 2, 3, 4, 5, 6 kids or It looks like a triangle.)
</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</si>
  <si>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any accurate statement about extending the chart
</t>
    </r>
    <r>
      <rPr>
        <b/>
        <sz val="12"/>
        <color rgb="FF000000"/>
        <rFont val="Arial"/>
      </rPr>
      <t>1 pt</t>
    </r>
    <r>
      <rPr>
        <sz val="9"/>
        <color rgb="FF000000"/>
        <rFont val="Arial"/>
      </rPr>
      <t xml:space="preserve"> – for any explanation that makes reference to the patterns that can already be seen on the chart (*See examples below.)
</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</si>
  <si>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any accurate statement about extending the chart
</t>
    </r>
    <r>
      <rPr>
        <b/>
        <sz val="12"/>
        <color rgb="FF000000"/>
        <rFont val="Arial"/>
      </rPr>
      <t>1 pt</t>
    </r>
    <r>
      <rPr>
        <sz val="9"/>
        <color rgb="FF000000"/>
        <rFont val="Arial"/>
      </rPr>
      <t xml:space="preserve"> – for any explanation that makes reference to the patterns that can already be seen on the chart</t>
    </r>
    <r>
      <rPr>
        <i/>
        <sz val="9"/>
        <color rgb="FF000000"/>
        <rFont val="Arial"/>
      </rPr>
      <t xml:space="preserve"> (**See examples below.)</t>
    </r>
    <r>
      <rPr>
        <sz val="9"/>
        <color rgb="FF000000"/>
        <rFont val="Arial"/>
      </rPr>
      <t xml:space="preserve">
</t>
    </r>
  </si>
  <si>
    <t>Writes equation with 2s to represent the situation.
(ans: 8 eyes; 2+2+2+2=8; also acceptable: 4+4=8.)</t>
  </si>
  <si>
    <t>Writes equation with 2s to represent the situation.
(ans: 12 eyes; 2+2+2+2+2+2=12; also acceptable: 6+6=12.)</t>
  </si>
  <si>
    <t>Writes equation with 2s to represent the situation.
(ans: 10 eyes; 2+2+2+2+2=10; also acceptable: 5+5=10.)</t>
  </si>
  <si>
    <t>Writes equation with 2s to represent the situation.
(ans: 14 eyes; 2+2+2+2+2+2+2=14; also acceptable: 7+7=14.)</t>
  </si>
  <si>
    <t>Writes down three patterns observed on the completed Finding Twos on the Hundreds Grid sheet.
(Responses will vary.)</t>
  </si>
  <si>
    <t>*Scoring Scale for Item 1</t>
  </si>
  <si>
    <r>
      <rPr>
        <b/>
        <sz val="8"/>
        <color rgb="FF231F20"/>
        <rFont val="Myriad Pro"/>
      </rPr>
      <t>3 points</t>
    </r>
    <r>
      <rPr>
        <sz val="8"/>
        <color rgb="FF231F20"/>
        <rFont val="Myriad Pro"/>
      </rPr>
      <t xml:space="preserve"> – for any true statement that involves a generalization about the numbers that are circled or not circled. Examples: The numbers are going by 2s; Odd numbers are not circled; We circled all even numbers; Every 10 is colored in; 100 is circled because it is an even number.</t>
    </r>
  </si>
  <si>
    <r>
      <rPr>
        <b/>
        <sz val="8"/>
        <color rgb="FF231F20"/>
        <rFont val="Myriad Pro"/>
      </rPr>
      <t>2 points</t>
    </r>
    <r>
      <rPr>
        <sz val="8"/>
        <color rgb="FF231F20"/>
        <rFont val="Myriad Pro"/>
      </rPr>
      <t xml:space="preserve"> –  for any replication or representation of the counting-by-2s pattern or any other number pattern than can be seen on the chart. Examples: 2, 4, 6, 8, 10; It goes by 2s; You add 2 every time; It ’s made out of 2s; 1, 11, 21, 31, 41, 51, 61, 71, 81, 91; 10, 20, 30, 40, 50, 60, 70, 80, 90, 100</t>
    </r>
  </si>
  <si>
    <r>
      <rPr>
        <b/>
        <sz val="8"/>
        <color rgb="FF231F20"/>
        <rFont val="Myriad Pro"/>
      </rPr>
      <t>1 point</t>
    </r>
    <r>
      <rPr>
        <sz val="8"/>
        <color rgb="FF231F20"/>
        <rFont val="Myriad Pro"/>
      </rPr>
      <t xml:space="preserve"> – for any true statement or visual depiction that describes or reflects the ABABAB pattern that can be seen on the chart. Examples: It has stripes; No circle, circle, no circle, circle; Some of the numbers aren’t colored in; There’s a blank column and a circled column and it keeps on going that way; You go skip 1, circle 1, skip 1, circle 1</t>
    </r>
  </si>
  <si>
    <t>Finds the difference between 10 and 78. Shows work on a number line.
(ans: 68 years)</t>
  </si>
  <si>
    <t>Counts by 10s to identify missing numbers along a number line.
(ans: 10, 20, 60)</t>
  </si>
  <si>
    <t>Places 6 numbers between 0 and 40 accurately on a number line marked in tens. Makes and labels new marks along the line for 4 of the numbers, 5, 15, 22, and 35.</t>
  </si>
  <si>
    <t>Uses an open number line to model and find the difference between 34 and 12.
(ans: 22)</t>
  </si>
  <si>
    <t>Uses the fewest jumps of 1, 5, and 10 to get from 0 to 36 on a number line.
(ans: 5 jumps: 3 jumps of 10, 1 jump of 5, and 1 jump of 1, in any order)</t>
  </si>
  <si>
    <t>Counts a collection of 56 sticks grouped by 10s and 1s, and adds 44 to the collection. Shows work.
(ans: 100 sticks)</t>
  </si>
  <si>
    <t>Compares the two quantities to determine which is more and by how much. Shows work.
(ans: Bart hid 35 more sticks than Zach.)</t>
  </si>
  <si>
    <t>Solves a story problem involving subtraction of length. Shows work.
(ans:65 feet tall )</t>
  </si>
  <si>
    <t>Explains answer to 3a. 
(Explanations will vary.)</t>
  </si>
  <si>
    <t>Solves a story problem involving addition of 3 lengths. Shows work.
(ans: 99 feet)</t>
  </si>
  <si>
    <t>Selects most appropriate tool to measure a field.
(ans: Measuring tape. Yardstick is also acceptable.)</t>
  </si>
  <si>
    <t>Understands that if you measure a length in different units, the smallest unit will yield the largest answer.
(ans: Josh )</t>
  </si>
  <si>
    <t>Understands that if you measure a length in different units, the largest unit will yield the smallest answer.
(ans: Amy )</t>
  </si>
  <si>
    <t>Compares the length of Segment A + Segment B to Segment C.
(ans: Yes. Explanations will vary.)</t>
  </si>
  <si>
    <t xml:space="preserve">Compares the length of two different line segments.
(ans: C is 2” longer than A)
</t>
  </si>
  <si>
    <t>Measures three line segments to the nearest whole inch.
(ans: A=5 in.; B=3 in.; C=7 in.)</t>
  </si>
  <si>
    <t>Estimates length in inches.
(ans: Line Segment B)</t>
  </si>
  <si>
    <t>Identifies the best tool to measure a pencil.
(ans: inchworm ruler)</t>
  </si>
  <si>
    <t xml:space="preserve">Justifies choice for 1a.
(Responses will vary.)
</t>
  </si>
  <si>
    <t xml:space="preserve">Justifies choice for 2a.
(Responses will vary.)
</t>
  </si>
  <si>
    <t xml:space="preserve">Chooses the measurement Jeff most likely got when he measured a table in the classroom.
(ans: 5 feet)
</t>
  </si>
  <si>
    <t xml:space="preserve">Justifies choice for 3a.
(Responses will vary.)
</t>
  </si>
  <si>
    <t xml:space="preserve">Estimates length to choose the path that looks shorter.
(ans: Path A)
</t>
  </si>
  <si>
    <t xml:space="preserve">Measures each path in inches.
(ans: Path A is 5 inches long. Path B is 7 inches long.)
</t>
  </si>
  <si>
    <t xml:space="preserve">Identifies the difference between two lengths, both given in inches.
(ans: Path A is 2 inches shorter than Path B.)
</t>
  </si>
  <si>
    <t>Understands that 24 inches and 2 feet are equivalent lengths.
(ans: Agrees with Sara. Explanations will vary.)</t>
  </si>
  <si>
    <t>Measures three line segments to the nearest whole inch.
(ans: A=5 in; B=3 in; C=7 in.)</t>
  </si>
  <si>
    <t xml:space="preserve">Compares the length of two different line segments.
(ans: C is 2” longer than A.)
</t>
  </si>
  <si>
    <t>Explains answers to 2a and 2b.
(Responses will vary.)</t>
  </si>
  <si>
    <t>Explaina answer to 3a. 
(Explanations will vary.)</t>
  </si>
  <si>
    <t>Solves a story problem involving length comparison. Shows work.
(ans:Yellow beanstalk is 11 feet taller. )</t>
  </si>
  <si>
    <t>Uses proportional reasoning to determine the height of two dogs in envelopes.
(ans: Two dogs are 3 envelopes tal. Work will vary.)</t>
  </si>
  <si>
    <t>Uses proportional reasoning to determine the height of the Giant in dogs.
(ans: The giant is 4 dogs tall.)</t>
  </si>
  <si>
    <t>Uses proportional reasoning to determine the height of the Giant in envelopes.
(ans: The giant is 6 envelopes tall.)</t>
  </si>
  <si>
    <t>Describes a number pattern on the Snow People Threes Chart.</t>
  </si>
  <si>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any accurate statement about extending the chart
</t>
    </r>
    <r>
      <rPr>
        <b/>
        <sz val="12"/>
        <color rgb="FF000000"/>
        <rFont val="Arial"/>
      </rPr>
      <t>1 pt</t>
    </r>
    <r>
      <rPr>
        <sz val="9"/>
        <color rgb="FF000000"/>
        <rFont val="Arial"/>
      </rPr>
      <t xml:space="preserve"> – for any explanation that makes reference to the patterns that can already be seen on the chart (**See examples below.)
</t>
    </r>
  </si>
  <si>
    <t>Writes down three patterns observed on the completed Finding Threes on the Hundreds Grid sheet.
(Responses will vary.)</t>
  </si>
  <si>
    <t>Writes equation with 3s to represent the situation.
(ans: 18 circles; 3+3+3+3+3+3=18 or 6×3=18; also acceptable: 6+6+6=18 or 3×6=18)</t>
  </si>
  <si>
    <t>Writes equation with 3s to represent the situation.
(ans: 24 leaves; 3+3+3+3+3+3+3+3=24 or 8×3=24; also acceptable: 8+8+8=24 or 3×8=24)</t>
  </si>
  <si>
    <t>Writes equation with 3s to represent the situation.
(ans: 12 sides; 3+3+3+3=12 or 4×3=12; also acceptable: 4+4+4=12 or 3×4=12)</t>
  </si>
  <si>
    <t>Writes equation with 3s to represent the situation.
(ans: 30 spots; 3+3+3+3+3+3+3+3+3+3=30 or10×3=30; also acceptable: 10+10+10=30 or 3×10=30)</t>
  </si>
  <si>
    <t>Bridges Gr 2 Unit 1 Checkpoint 1: Number Combinations to Ten</t>
  </si>
  <si>
    <t>Bridges Gr 2 Unit 2 Checkpoint 2: Measuring</t>
  </si>
  <si>
    <t>Bridges Gr 2 Unit 2 Work Sample 1: Twos Chart Observations</t>
  </si>
  <si>
    <t>Bridges Gr 2 Unit 3 Work Sample 1: Presents &amp; Parcels</t>
  </si>
  <si>
    <t>6a</t>
  </si>
  <si>
    <t>6b</t>
  </si>
  <si>
    <t>6c</t>
  </si>
  <si>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using the information given in the problem
</t>
    </r>
    <r>
      <rPr>
        <b/>
        <sz val="12"/>
        <color rgb="FF000000"/>
        <rFont val="Arial"/>
      </rPr>
      <t>1 pt</t>
    </r>
    <r>
      <rPr>
        <sz val="9"/>
        <color rgb="FF000000"/>
        <rFont val="Arial"/>
      </rPr>
      <t xml:space="preserve"> – for using a viable strategy that could lead to the answer
</t>
    </r>
    <r>
      <rPr>
        <b/>
        <sz val="12"/>
        <color rgb="FF000000"/>
        <rFont val="Arial"/>
      </rPr>
      <t>1 pt</t>
    </r>
    <r>
      <rPr>
        <sz val="9"/>
        <color rgb="FF000000"/>
        <rFont val="Arial"/>
      </rPr>
      <t xml:space="preserve"> – for the correct answer</t>
    </r>
  </si>
  <si>
    <t>Bridges Gr 2 Unit 4 Post-Assessment</t>
  </si>
  <si>
    <t>Bridges Gr 2 Unit 4 Checkpoint 1: Inches, Feet &amp; Yards</t>
  </si>
  <si>
    <t>Bridges Gr 2 Unit 4 Pre-Assessment</t>
  </si>
  <si>
    <t>Bridges Gr 2 Unit 3 Post-Assessment</t>
  </si>
  <si>
    <t>Bridges Gr 2 Unit 3 Checkpoint 1: Addition &amp; Subtraction</t>
  </si>
  <si>
    <t>Bridges Gr 2 Unit 3 Pre-Assessment</t>
  </si>
  <si>
    <t>0–3 (by 0.5)</t>
  </si>
  <si>
    <r>
      <rPr>
        <b/>
        <sz val="12"/>
        <color rgb="FF000000"/>
        <rFont val="Arial"/>
      </rPr>
      <t>9–36 pts</t>
    </r>
    <r>
      <rPr>
        <sz val="9"/>
        <color rgb="FF000000"/>
        <rFont val="Arial"/>
      </rPr>
      <t xml:space="preserve"> – Working at Tier 1 or Tier 2</t>
    </r>
    <r>
      <rPr>
        <sz val="10"/>
        <color rgb="FF000000"/>
        <rFont val="Arial"/>
      </rPr>
      <t xml:space="preserve">
</t>
    </r>
    <r>
      <rPr>
        <b/>
        <sz val="12"/>
        <color rgb="FF000000"/>
        <rFont val="Arial"/>
      </rPr>
      <t>0–8.5 pts</t>
    </r>
    <r>
      <rPr>
        <sz val="9"/>
        <color rgb="FF000000"/>
        <rFont val="Arial"/>
      </rPr>
      <t xml:space="preserve"> –  May need Tier 3 Support</t>
    </r>
  </si>
  <si>
    <r>
      <rPr>
        <b/>
        <sz val="12"/>
        <color rgb="FF000000"/>
        <rFont val="Arial"/>
      </rPr>
      <t>37–49 pts</t>
    </r>
    <r>
      <rPr>
        <sz val="9"/>
        <color rgb="FF000000"/>
        <rFont val="Arial"/>
      </rPr>
      <t xml:space="preserve"> – Meeting Standard</t>
    </r>
    <r>
      <rPr>
        <sz val="10"/>
        <color rgb="FF000000"/>
        <rFont val="Arial"/>
      </rPr>
      <t xml:space="preserve">
</t>
    </r>
    <r>
      <rPr>
        <b/>
        <sz val="12"/>
        <color rgb="FF000000"/>
        <rFont val="Arial"/>
      </rPr>
      <t>24.5–36.5 pts</t>
    </r>
    <r>
      <rPr>
        <sz val="9"/>
        <color rgb="FF000000"/>
        <rFont val="Arial"/>
      </rPr>
      <t xml:space="preserve"> – Approaching Standard
</t>
    </r>
    <r>
      <rPr>
        <b/>
        <sz val="12"/>
        <color rgb="FF000000"/>
        <rFont val="Arial"/>
      </rPr>
      <t>12.5–24 pts</t>
    </r>
    <r>
      <rPr>
        <sz val="9"/>
        <color rgb="FF000000"/>
        <rFont val="Arial"/>
      </rPr>
      <t xml:space="preserve"> – Strategic</t>
    </r>
    <r>
      <rPr>
        <sz val="10"/>
        <color rgb="FF000000"/>
        <rFont val="Arial"/>
      </rPr>
      <t xml:space="preserve">
</t>
    </r>
    <r>
      <rPr>
        <b/>
        <sz val="12"/>
        <color rgb="FF000000"/>
        <rFont val="Arial"/>
      </rPr>
      <t>0–12 pts</t>
    </r>
    <r>
      <rPr>
        <sz val="9"/>
        <color rgb="FF000000"/>
        <rFont val="Arial"/>
      </rPr>
      <t xml:space="preserve"> – Intensive</t>
    </r>
  </si>
  <si>
    <t>Solves addition combinations to 20 and explains strategy.
(ans: 11, 16. Explanations will vary.)</t>
  </si>
  <si>
    <r>
      <rPr>
        <b/>
        <sz val="12"/>
        <color rgb="FF000000"/>
        <rFont val="Arial"/>
      </rPr>
      <t>4 pts possible</t>
    </r>
    <r>
      <rPr>
        <sz val="9"/>
        <color rgb="FF000000"/>
        <rFont val="Arial"/>
      </rPr>
      <t xml:space="preserve">
(2 pts per problem)
</t>
    </r>
    <r>
      <rPr>
        <b/>
        <sz val="12"/>
        <color rgb="FF000000"/>
        <rFont val="Arial"/>
      </rPr>
      <t>1 pt</t>
    </r>
    <r>
      <rPr>
        <sz val="9"/>
        <color rgb="FF000000"/>
        <rFont val="Arial"/>
      </rPr>
      <t xml:space="preserve"> – for correct answer
</t>
    </r>
    <r>
      <rPr>
        <b/>
        <sz val="12"/>
        <color rgb="FF000000"/>
        <rFont val="Arial"/>
      </rPr>
      <t>1 pt</t>
    </r>
    <r>
      <rPr>
        <sz val="9"/>
        <color rgb="FF000000"/>
        <rFont val="Arial"/>
      </rPr>
      <t xml:space="preserve"> – for showing work (*See note below.)</t>
    </r>
  </si>
  <si>
    <t>Loops 24 dots in 2 different ways on a 4 by 16 array of dots.
(Responses will vary.)</t>
  </si>
  <si>
    <t>Reads 2- and 3-digit numbers written in expanded notation and rewrites them in standard notation.
(ans: 23, 17, 58, 22, 142, 51, 203, 222)</t>
  </si>
  <si>
    <t>Describes a number pattern on the Twos Chart.</t>
  </si>
  <si>
    <t>Describes what the chart would look like if it had an additional row and explains why based on the patterns that can already be seen on the chart.</t>
  </si>
  <si>
    <t>Adds 3 double-digit numbers presented in a story problem context. Shows work on a number line.
(ans: 35 feet)</t>
  </si>
  <si>
    <t>Adds 3 double-digit numbers pre- sented in a story problem context. Shows work on a number line.
(ans: 100 feet)</t>
  </si>
  <si>
    <t>Uses a combination of 1s, 5s, and 10s to total 47. Shows work on a number line.
(Responses will vary.)</t>
  </si>
  <si>
    <t>Finds the difference between 7 and 20. Shows work on a number line.
(ans: 13 years)</t>
  </si>
  <si>
    <t>Adds 3 double-digit numbers presented in a story problem context. Shows work on a number line.
(ans: 38 feet)</t>
  </si>
  <si>
    <t>Adds 3 double-digit numbers presented in a story problem context. Shows work on a number line.
(ans: 108 feet)</t>
  </si>
  <si>
    <t>Uses a combination of 5s, 10s, and 20s to total 115. Shows work on a number line.
(Responses will vary.)</t>
  </si>
  <si>
    <t>Finds the difference between 15 and 100. Shows work on a number line.
(ans: 85 years)</t>
  </si>
  <si>
    <t>Finds the difference between 45 and 98. Shows work on a number line.
(ans: 53 years)</t>
  </si>
  <si>
    <t xml:space="preserve">Completes a Presents &amp; Parcels Story Problem. Shows a solution.
(Answer depends on the problem the student chooses to solve.)
</t>
  </si>
  <si>
    <t>Solves a story problem involving subtraction of length. Shows work.
(ans: 65 feet tall )</t>
  </si>
  <si>
    <t>Solves a story problem involving length comparison. Shows work.
(ans: Yellow beanstalk is 11 feet taller.)</t>
  </si>
  <si>
    <t xml:space="preserve">Identifies the best tool to measure a soccer field.
(ans: Measuring tape. Yardstick is also acceptable.)
</t>
  </si>
  <si>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showing work and using a viable strategy that could lead to the correct answer
</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</si>
  <si>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correct answer
</t>
    </r>
    <r>
      <rPr>
        <b/>
        <sz val="12"/>
        <color rgb="FF000000"/>
        <rFont val="Arial"/>
      </rPr>
      <t>1 pt</t>
    </r>
    <r>
      <rPr>
        <sz val="9"/>
        <color rgb="FF000000"/>
        <rFont val="Arial"/>
      </rPr>
      <t xml:space="preserve"> – for showing work that could lead to the correct answer</t>
    </r>
  </si>
  <si>
    <r>
      <rPr>
        <b/>
        <sz val="12"/>
        <color rgb="FF000000"/>
        <rFont val="Arial"/>
      </rPr>
      <t xml:space="preserve">2 pts possible
</t>
    </r>
    <r>
      <rPr>
        <sz val="9"/>
        <color rgb="FF000000"/>
        <rFont val="Arial"/>
      </rPr>
      <t xml:space="preserve">
</t>
    </r>
    <r>
      <rPr>
        <b/>
        <sz val="12"/>
        <color rgb="FF000000"/>
        <rFont val="Arial"/>
      </rPr>
      <t xml:space="preserve">1 pt </t>
    </r>
    <r>
      <rPr>
        <sz val="9"/>
        <color rgb="FF000000"/>
        <rFont val="Arial"/>
      </rPr>
      <t xml:space="preserve">– for correct answer
</t>
    </r>
    <r>
      <rPr>
        <b/>
        <sz val="12"/>
        <color rgb="FF000000"/>
        <rFont val="Arial"/>
      </rPr>
      <t>1 pt</t>
    </r>
    <r>
      <rPr>
        <sz val="9"/>
        <color rgb="FF000000"/>
        <rFont val="Arial"/>
      </rPr>
      <t xml:space="preserve"> – for showing work that could lead to the correct answer</t>
    </r>
  </si>
  <si>
    <r>
      <rPr>
        <b/>
        <sz val="12"/>
        <color rgb="FF000000"/>
        <rFont val="Arial"/>
      </rPr>
      <t>28 pts possible</t>
    </r>
    <r>
      <rPr>
        <sz val="9"/>
        <color rgb="FF000000"/>
        <rFont val="Arial"/>
      </rPr>
      <t xml:space="preserve">
(2 pts per problem)
</t>
    </r>
    <r>
      <rPr>
        <b/>
        <sz val="12"/>
        <color rgb="FF000000"/>
        <rFont val="Arial"/>
      </rPr>
      <t>1 pt</t>
    </r>
    <r>
      <rPr>
        <sz val="9"/>
        <color rgb="FF000000"/>
        <rFont val="Arial"/>
      </rPr>
      <t xml:space="preserve"> – for circling the combination in the correct color
</t>
    </r>
    <r>
      <rPr>
        <b/>
        <sz val="12"/>
        <color rgb="FF000000"/>
        <rFont val="Arial"/>
      </rPr>
      <t>1 pt</t>
    </r>
    <r>
      <rPr>
        <sz val="9"/>
        <color rgb="FF000000"/>
        <rFont val="Arial"/>
      </rPr>
      <t xml:space="preserve"> – for correct answer</t>
    </r>
  </si>
  <si>
    <r>
      <rPr>
        <b/>
        <sz val="12"/>
        <color rgb="FF000000"/>
        <rFont val="Arial"/>
      </rPr>
      <t>12 pts possible</t>
    </r>
    <r>
      <rPr>
        <sz val="9"/>
        <color rgb="FF000000"/>
        <rFont val="Arial"/>
      </rPr>
      <t xml:space="preserve">
(2 pts per problem)
</t>
    </r>
    <r>
      <rPr>
        <b/>
        <sz val="12"/>
        <color rgb="FF000000"/>
        <rFont val="Arial"/>
      </rPr>
      <t>1 pt</t>
    </r>
    <r>
      <rPr>
        <sz val="9"/>
        <color rgb="FF000000"/>
        <rFont val="Arial"/>
      </rPr>
      <t xml:space="preserve"> – for any viable strategy that could lead to the correct answer
</t>
    </r>
    <r>
      <rPr>
        <b/>
        <sz val="12"/>
        <color rgb="FF000000"/>
        <rFont val="Arial"/>
      </rPr>
      <t>1 pt</t>
    </r>
    <r>
      <rPr>
        <sz val="9"/>
        <color rgb="FF000000"/>
        <rFont val="Arial"/>
      </rPr>
      <t xml:space="preserve"> – for the correct answer</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</si>
  <si>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 viable response (Do not award a point for 62 dots circled 1 by 1 at random. Look for sets larger than 1s.)</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</si>
  <si>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viable response (Do not award a point for 32 dots circled one by one at random. Look for sets larger than 1s.)
</t>
    </r>
  </si>
  <si>
    <r>
      <rPr>
        <b/>
        <sz val="12"/>
        <color rgb="FF000000"/>
        <rFont val="Arial"/>
      </rPr>
      <t>9 pts</t>
    </r>
    <r>
      <rPr>
        <sz val="10"/>
        <color rgb="FF000000"/>
        <rFont val="Arial"/>
      </rPr>
      <t xml:space="preserve"> </t>
    </r>
    <r>
      <rPr>
        <b/>
        <sz val="12"/>
        <color rgb="FF000000"/>
        <rFont val="Arial"/>
      </rPr>
      <t>possible</t>
    </r>
    <r>
      <rPr>
        <sz val="10"/>
        <color rgb="FF000000"/>
        <rFont val="Arial"/>
      </rPr>
      <t xml:space="preserve">
</t>
    </r>
    <r>
      <rPr>
        <sz val="9"/>
        <color rgb="FF000000"/>
        <rFont val="Arial"/>
      </rPr>
      <t>(3 pts per pattern)</t>
    </r>
    <r>
      <rPr>
        <sz val="10"/>
        <color rgb="FF000000"/>
        <rFont val="Arial"/>
      </rPr>
      <t xml:space="preserve">
</t>
    </r>
    <r>
      <rPr>
        <b/>
        <sz val="12"/>
        <color rgb="FF000000"/>
        <rFont val="Arial"/>
      </rPr>
      <t>3 pts</t>
    </r>
    <r>
      <rPr>
        <sz val="9"/>
        <color rgb="FF000000"/>
        <rFont val="Arial"/>
      </rPr>
      <t xml:space="preserve"> – up to 3 pts. per pattern</t>
    </r>
    <r>
      <rPr>
        <i/>
        <sz val="9"/>
        <color rgb="FF000000"/>
        <rFont val="Arial"/>
      </rPr>
      <t xml:space="preserve"> (*See Scoring Scale below.)</t>
    </r>
    <r>
      <rPr>
        <sz val="9"/>
        <color rgb="FF000000"/>
        <rFont val="Arial"/>
      </rPr>
      <t xml:space="preserve">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</si>
  <si>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a viable representation of the situation on the number line
</t>
    </r>
    <r>
      <rPr>
        <b/>
        <sz val="12"/>
        <color rgb="FF000000"/>
        <rFont val="Arial"/>
      </rPr>
      <t>1 pt</t>
    </r>
    <r>
      <rPr>
        <sz val="9"/>
        <color rgb="FF000000"/>
        <rFont val="Arial"/>
      </rPr>
      <t xml:space="preserve"> – for the correct answer</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</si>
  <si>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correct answer
</t>
    </r>
    <r>
      <rPr>
        <b/>
        <sz val="12"/>
        <color rgb="FF000000"/>
        <rFont val="Arial"/>
      </rPr>
      <t>1 pt</t>
    </r>
    <r>
      <rPr>
        <sz val="9"/>
        <color rgb="FF000000"/>
        <rFont val="Arial"/>
      </rPr>
      <t xml:space="preserve"> – for an explanation that makes reference to the information in the problem.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</si>
  <si>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an explanation that makes reference to the information in the problem.
</t>
    </r>
  </si>
  <si>
    <r>
      <rPr>
        <b/>
        <sz val="12"/>
        <color rgb="FF000000"/>
        <rFont val="Arial"/>
      </rPr>
      <t>2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2 pts</t>
    </r>
    <r>
      <rPr>
        <sz val="9"/>
        <color rgb="FF000000"/>
        <rFont val="Arial"/>
      </rPr>
      <t xml:space="preserve"> – 2 pts. for any true statement about the counting- by-3s pattern (e.g., It goes by 3s; 3, 6, 9, 12.)
</t>
    </r>
    <r>
      <rPr>
        <b/>
        <sz val="12"/>
        <color rgb="FF000000"/>
        <rFont val="Arial"/>
      </rPr>
      <t>1 pt</t>
    </r>
    <r>
      <rPr>
        <sz val="9"/>
        <color rgb="FF000000"/>
        <rFont val="Arial"/>
      </rPr>
      <t xml:space="preserve"> – for any true statement (e.g., It goes 1, 2, 3, 4, 5, 6 snow people. It looks like a triangle.)</t>
    </r>
  </si>
  <si>
    <r>
      <rPr>
        <b/>
        <sz val="12"/>
        <color rgb="FF000000"/>
        <rFont val="Arial"/>
      </rPr>
      <t>9 pts</t>
    </r>
    <r>
      <rPr>
        <sz val="10"/>
        <color rgb="FF000000"/>
        <rFont val="Arial"/>
      </rPr>
      <t xml:space="preserve"> </t>
    </r>
    <r>
      <rPr>
        <b/>
        <sz val="12"/>
        <color rgb="FF000000"/>
        <rFont val="Arial"/>
      </rPr>
      <t>possible</t>
    </r>
    <r>
      <rPr>
        <sz val="10"/>
        <color rgb="FF000000"/>
        <rFont val="Arial"/>
      </rPr>
      <t xml:space="preserve">
(3 pts per pattern)
</t>
    </r>
    <r>
      <rPr>
        <b/>
        <sz val="12"/>
        <color rgb="FF000000"/>
        <rFont val="Arial"/>
      </rPr>
      <t>3 pts</t>
    </r>
    <r>
      <rPr>
        <sz val="9"/>
        <color rgb="FF000000"/>
        <rFont val="Arial"/>
      </rPr>
      <t xml:space="preserve"> – up to 3 pts per pattern </t>
    </r>
    <r>
      <rPr>
        <i/>
        <sz val="9"/>
        <color rgb="FF000000"/>
        <rFont val="Arial"/>
      </rPr>
      <t>(*See Scoring Scale below.)</t>
    </r>
    <r>
      <rPr>
        <sz val="9"/>
        <color rgb="FF000000"/>
        <rFont val="Arial"/>
      </rPr>
      <t xml:space="preserve">
</t>
    </r>
  </si>
  <si>
    <t>Bridges Gr 2 Unit 4 Work Sample 2: Patterns &amp; Problems with Threes</t>
  </si>
  <si>
    <t>0 – 34</t>
  </si>
  <si>
    <r>
      <rPr>
        <b/>
        <sz val="12"/>
        <color rgb="FF000000"/>
        <rFont val="Arial"/>
      </rPr>
      <t>26–34 pts</t>
    </r>
    <r>
      <rPr>
        <sz val="9"/>
        <color rgb="FF000000"/>
        <rFont val="Arial"/>
      </rPr>
      <t xml:space="preserve"> – Meeting Standard</t>
    </r>
    <r>
      <rPr>
        <sz val="10"/>
        <color rgb="FF000000"/>
        <rFont val="Arial"/>
      </rPr>
      <t xml:space="preserve">
</t>
    </r>
    <r>
      <rPr>
        <b/>
        <sz val="12"/>
        <color rgb="FF000000"/>
        <rFont val="Arial"/>
      </rPr>
      <t>17–25 pts</t>
    </r>
    <r>
      <rPr>
        <sz val="9"/>
        <color rgb="FF000000"/>
        <rFont val="Arial"/>
      </rPr>
      <t xml:space="preserve"> – Approaching Standard
</t>
    </r>
    <r>
      <rPr>
        <b/>
        <sz val="12"/>
        <color rgb="FF000000"/>
        <rFont val="Arial"/>
      </rPr>
      <t>9–16 pts</t>
    </r>
    <r>
      <rPr>
        <sz val="9"/>
        <color rgb="FF000000"/>
        <rFont val="Arial"/>
      </rPr>
      <t xml:space="preserve"> – Strategic</t>
    </r>
    <r>
      <rPr>
        <sz val="10"/>
        <color rgb="FF000000"/>
        <rFont val="Arial"/>
      </rPr>
      <t xml:space="preserve">
</t>
    </r>
    <r>
      <rPr>
        <b/>
        <sz val="12"/>
        <color rgb="FF000000"/>
        <rFont val="Arial"/>
      </rPr>
      <t>0–8 pts</t>
    </r>
    <r>
      <rPr>
        <sz val="9"/>
        <color rgb="FF000000"/>
        <rFont val="Arial"/>
      </rPr>
      <t xml:space="preserve"> – Intensive</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</si>
</sst>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Arial"/>
    </font>
    <font>
      <b/>
      <sz val="10"/>
      <color rgb="FF000000"/>
      <name val="Arial"/>
    </font>
    <font>
      <b/>
      <sz val="12"/>
      <color rgb="FF000000"/>
      <name val="Arial"/>
    </font>
    <font>
      <sz val="9"/>
      <color rgb="FF000000"/>
      <name val="Arial"/>
    </font>
    <font>
      <sz val="12"/>
      <color rgb="FF000000"/>
      <name val="Arial"/>
    </font>
    <font>
      <b/>
      <sz val="18"/>
      <color rgb="FF000000"/>
      <name val="Arial"/>
    </font>
    <font>
      <u/>
      <sz val="10"/>
      <color theme="10"/>
      <name val="Arial"/>
    </font>
    <font>
      <u/>
      <sz val="10"/>
      <color theme="11"/>
      <name val="Arial"/>
    </font>
    <font>
      <b/>
      <sz val="18"/>
      <name val="Arial"/>
    </font>
    <font>
      <b/>
      <sz val="24"/>
      <color rgb="FF000000"/>
      <name val="Arial"/>
    </font>
    <font>
      <i/>
      <sz val="10"/>
      <color rgb="FF000000"/>
      <name val="Arial"/>
    </font>
    <font>
      <i/>
      <sz val="9"/>
      <color rgb="FF000000"/>
      <name val="Arial"/>
    </font>
    <font>
      <b/>
      <sz val="9"/>
      <color rgb="FF000000"/>
      <name val="Arial"/>
    </font>
    <font>
      <sz val="8"/>
      <color rgb="FF231F20"/>
      <name val="Myriad Pro"/>
    </font>
    <font>
      <i/>
      <sz val="8"/>
      <color rgb="FF231F20"/>
      <name val="Myriad Pro"/>
    </font>
    <font>
      <b/>
      <sz val="9"/>
      <color rgb="FF231F20"/>
      <name val="Myriad Pro"/>
    </font>
    <font>
      <b/>
      <sz val="8"/>
      <color rgb="FF231F20"/>
      <name val="Myriad Pro"/>
    </font>
    <font>
      <sz val="9"/>
      <color rgb="FF231F20"/>
      <name val="Myriad Pro"/>
    </font>
    <font>
      <b/>
      <sz val="9"/>
      <color rgb="FF231F20"/>
      <name val="Myriad Pro Semibold"/>
    </font>
    <font>
      <sz val="8"/>
      <name val="Arial"/>
    </font>
    <font>
      <sz val="8"/>
      <color rgb="FF000000"/>
      <name val="Arial"/>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131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1">
    <xf numFmtId="0" fontId="0" fillId="0" borderId="0" xfId="0" applyAlignment="1">
      <alignment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0" fillId="0" borderId="0" xfId="0" applyFill="1" applyBorder="1" applyAlignment="1" applyProtection="1">
      <alignment wrapText="1"/>
    </xf>
    <xf numFmtId="0" fontId="1" fillId="0" borderId="19" xfId="0" applyFont="1" applyBorder="1" applyAlignment="1" applyProtection="1">
      <alignment horizontal="center" wrapText="1"/>
    </xf>
    <xf numFmtId="0" fontId="3" fillId="0" borderId="14" xfId="0" applyFont="1" applyFill="1" applyBorder="1" applyAlignment="1" applyProtection="1">
      <alignment vertical="center" wrapText="1"/>
    </xf>
    <xf numFmtId="0" fontId="2" fillId="2" borderId="10" xfId="0" applyFont="1" applyFill="1" applyBorder="1" applyAlignment="1" applyProtection="1">
      <alignment horizontal="center" wrapText="1"/>
    </xf>
    <xf numFmtId="0" fontId="0" fillId="0" borderId="14" xfId="0" applyBorder="1" applyAlignment="1" applyProtection="1">
      <alignment vertical="top" wrapText="1"/>
    </xf>
    <xf numFmtId="0" fontId="0" fillId="0" borderId="0" xfId="0" applyBorder="1" applyAlignment="1" applyProtection="1">
      <alignment wrapText="1"/>
    </xf>
    <xf numFmtId="0" fontId="4" fillId="0" borderId="8" xfId="0" applyFont="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0" fillId="0" borderId="0" xfId="0" applyBorder="1" applyAlignment="1" applyProtection="1">
      <alignment wrapText="1"/>
    </xf>
    <xf numFmtId="0" fontId="0" fillId="0" borderId="22" xfId="0" applyBorder="1" applyAlignment="1" applyProtection="1">
      <alignment vertical="top" wrapText="1"/>
    </xf>
    <xf numFmtId="0" fontId="4" fillId="0" borderId="9"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5" xfId="0" applyFont="1" applyBorder="1" applyAlignment="1" applyProtection="1">
      <alignment horizontal="right" vertical="center" wrapText="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0" fillId="0" borderId="16" xfId="0" applyBorder="1" applyAlignment="1" applyProtection="1">
      <alignment wrapText="1"/>
      <protection locked="0"/>
    </xf>
    <xf numFmtId="0" fontId="4" fillId="0" borderId="7" xfId="0" applyFont="1" applyBorder="1" applyAlignment="1" applyProtection="1">
      <alignment horizontal="right" vertical="center" wrapText="1"/>
      <protection locked="0"/>
    </xf>
    <xf numFmtId="0" fontId="0" fillId="0" borderId="17" xfId="0" applyBorder="1" applyAlignment="1" applyProtection="1">
      <alignment wrapText="1"/>
      <protection locked="0"/>
    </xf>
    <xf numFmtId="0" fontId="4" fillId="0" borderId="3" xfId="0" applyFont="1" applyBorder="1" applyAlignment="1" applyProtection="1">
      <alignment horizontal="right" vertical="center" wrapText="1"/>
      <protection locked="0"/>
    </xf>
    <xf numFmtId="0" fontId="0" fillId="0" borderId="18" xfId="0" applyBorder="1" applyAlignment="1" applyProtection="1">
      <alignment wrapText="1"/>
      <protection locked="0"/>
    </xf>
    <xf numFmtId="0" fontId="4" fillId="0" borderId="4" xfId="0" applyFont="1" applyBorder="1" applyAlignment="1" applyProtection="1">
      <alignment horizontal="right" vertical="center" wrapText="1"/>
      <protection locked="0"/>
    </xf>
    <xf numFmtId="0" fontId="0" fillId="0" borderId="0" xfId="0" applyBorder="1" applyAlignment="1" applyProtection="1">
      <alignment wrapText="1"/>
    </xf>
    <xf numFmtId="0" fontId="0" fillId="0" borderId="0" xfId="0" applyBorder="1" applyAlignment="1" applyProtection="1">
      <alignment vertical="top" wrapText="1"/>
    </xf>
    <xf numFmtId="0" fontId="4" fillId="0" borderId="24" xfId="0" applyFont="1" applyBorder="1" applyAlignment="1" applyProtection="1">
      <alignment horizontal="right" vertical="center" wrapText="1"/>
      <protection locked="0"/>
    </xf>
    <xf numFmtId="0" fontId="4" fillId="0" borderId="23" xfId="0" applyFont="1" applyBorder="1" applyAlignment="1" applyProtection="1">
      <alignment horizontal="right" vertical="center" wrapText="1"/>
      <protection locked="0"/>
    </xf>
    <xf numFmtId="0" fontId="4" fillId="0" borderId="25" xfId="0" applyFont="1" applyBorder="1" applyAlignment="1" applyProtection="1">
      <alignment horizontal="right" vertical="center" wrapText="1"/>
      <protection locked="0"/>
    </xf>
    <xf numFmtId="0" fontId="10" fillId="2" borderId="19" xfId="0" applyFont="1" applyFill="1" applyBorder="1" applyAlignment="1" applyProtection="1">
      <alignment horizontal="center" wrapText="1"/>
    </xf>
    <xf numFmtId="0" fontId="4" fillId="0" borderId="26" xfId="0" applyFont="1" applyBorder="1" applyAlignment="1" applyProtection="1">
      <alignment horizontal="right" vertical="center" wrapText="1"/>
    </xf>
    <xf numFmtId="0" fontId="4" fillId="0" borderId="27" xfId="0" applyFont="1" applyBorder="1" applyAlignment="1" applyProtection="1">
      <alignment horizontal="right" vertical="center" wrapText="1"/>
    </xf>
    <xf numFmtId="0" fontId="4" fillId="0" borderId="28" xfId="0" applyFont="1" applyBorder="1" applyAlignment="1" applyProtection="1">
      <alignment horizontal="right" vertical="center" wrapText="1"/>
    </xf>
    <xf numFmtId="0" fontId="0" fillId="0" borderId="0" xfId="0" applyBorder="1" applyAlignment="1" applyProtection="1">
      <alignment wrapText="1"/>
    </xf>
    <xf numFmtId="0" fontId="4" fillId="0" borderId="26" xfId="0" applyFont="1" applyBorder="1" applyAlignment="1" applyProtection="1">
      <alignment horizontal="center" vertical="center" wrapText="1"/>
    </xf>
    <xf numFmtId="0" fontId="13" fillId="0" borderId="0" xfId="0" applyFont="1" applyAlignment="1">
      <alignment wrapText="1"/>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vertical="center" wrapText="1"/>
    </xf>
    <xf numFmtId="0" fontId="18" fillId="0" borderId="0" xfId="0" applyFont="1" applyAlignment="1">
      <alignment vertical="center" wrapText="1"/>
    </xf>
    <xf numFmtId="0" fontId="0" fillId="0" borderId="0" xfId="0" applyBorder="1" applyAlignment="1" applyProtection="1">
      <alignment wrapText="1"/>
    </xf>
    <xf numFmtId="0" fontId="15" fillId="0" borderId="0" xfId="0" applyFont="1" applyAlignment="1">
      <alignment vertical="center" wrapText="1"/>
    </xf>
    <xf numFmtId="0" fontId="4" fillId="0" borderId="32" xfId="0" applyFont="1" applyBorder="1" applyAlignment="1" applyProtection="1">
      <alignment horizontal="right" vertical="center" wrapText="1"/>
    </xf>
    <xf numFmtId="0" fontId="4" fillId="0" borderId="33" xfId="0" applyFont="1" applyBorder="1" applyAlignment="1" applyProtection="1">
      <alignment horizontal="right" vertical="center" wrapText="1"/>
    </xf>
    <xf numFmtId="0" fontId="4" fillId="0" borderId="34" xfId="0" applyFont="1" applyBorder="1" applyAlignment="1" applyProtection="1">
      <alignment horizontal="right" vertical="center" wrapText="1"/>
    </xf>
    <xf numFmtId="0" fontId="4" fillId="0" borderId="35" xfId="0" applyFont="1" applyBorder="1" applyAlignment="1" applyProtection="1">
      <alignment horizontal="right" vertical="center" wrapText="1"/>
      <protection locked="0"/>
    </xf>
    <xf numFmtId="0" fontId="4" fillId="0" borderId="36" xfId="0" applyFont="1" applyBorder="1" applyAlignment="1" applyProtection="1">
      <alignment horizontal="right" vertical="center" wrapText="1"/>
      <protection locked="0"/>
    </xf>
    <xf numFmtId="0" fontId="4" fillId="0" borderId="37" xfId="0" applyFont="1" applyBorder="1" applyAlignment="1" applyProtection="1">
      <alignment horizontal="right" vertical="center" wrapText="1"/>
      <protection locked="0"/>
    </xf>
    <xf numFmtId="0" fontId="0" fillId="0" borderId="0" xfId="0" applyBorder="1" applyAlignment="1" applyProtection="1">
      <alignment wrapText="1"/>
    </xf>
    <xf numFmtId="0" fontId="9" fillId="0" borderId="0" xfId="0" applyFont="1" applyBorder="1" applyAlignment="1" applyProtection="1">
      <alignment horizontal="left" vertical="top"/>
    </xf>
    <xf numFmtId="0" fontId="3" fillId="0" borderId="1" xfId="0" applyFont="1" applyBorder="1" applyAlignment="1" applyProtection="1">
      <alignment vertical="top" wrapText="1"/>
    </xf>
    <xf numFmtId="0" fontId="10" fillId="2" borderId="14" xfId="0" applyFont="1" applyFill="1" applyBorder="1" applyAlignment="1" applyProtection="1">
      <alignment horizontal="center" wrapText="1"/>
    </xf>
    <xf numFmtId="0" fontId="2" fillId="0" borderId="17" xfId="0" applyFont="1" applyFill="1" applyBorder="1" applyAlignment="1" applyProtection="1">
      <alignment horizontal="right" vertical="top" wrapText="1"/>
    </xf>
    <xf numFmtId="0" fontId="1" fillId="0" borderId="14" xfId="0" applyFont="1" applyBorder="1" applyAlignment="1" applyProtection="1">
      <alignment horizontal="center" wrapText="1"/>
    </xf>
    <xf numFmtId="0" fontId="10" fillId="2" borderId="2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0" fillId="0" borderId="1" xfId="0" applyFill="1" applyBorder="1" applyAlignment="1" applyProtection="1">
      <alignment vertical="center" wrapText="1"/>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2" fillId="0" borderId="9" xfId="0" applyFont="1" applyBorder="1" applyAlignment="1" applyProtection="1">
      <alignment vertical="top" wrapText="1"/>
    </xf>
    <xf numFmtId="0" fontId="3" fillId="0" borderId="3" xfId="0" applyFont="1" applyBorder="1" applyAlignment="1" applyProtection="1">
      <alignment vertical="top" wrapText="1"/>
    </xf>
    <xf numFmtId="0" fontId="3" fillId="0" borderId="12" xfId="0" applyFont="1" applyBorder="1" applyAlignment="1" applyProtection="1">
      <alignment vertical="top" wrapText="1"/>
    </xf>
    <xf numFmtId="0" fontId="0" fillId="0" borderId="3" xfId="0" applyFill="1" applyBorder="1" applyAlignment="1" applyProtection="1">
      <alignment vertical="center" wrapText="1"/>
    </xf>
    <xf numFmtId="0" fontId="0" fillId="0" borderId="12" xfId="0" applyFill="1" applyBorder="1" applyAlignment="1" applyProtection="1">
      <alignment vertical="center" wrapText="1"/>
    </xf>
    <xf numFmtId="0" fontId="0" fillId="0" borderId="4" xfId="0" applyBorder="1" applyAlignment="1" applyProtection="1">
      <alignment vertical="top" wrapText="1"/>
    </xf>
    <xf numFmtId="0" fontId="0" fillId="0" borderId="6" xfId="0" applyBorder="1" applyAlignment="1" applyProtection="1">
      <alignment vertical="top" wrapText="1"/>
    </xf>
    <xf numFmtId="0" fontId="0" fillId="0" borderId="5" xfId="0" applyBorder="1" applyAlignment="1" applyProtection="1">
      <alignment vertical="top" wrapText="1"/>
    </xf>
    <xf numFmtId="0" fontId="8" fillId="2"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0" borderId="18" xfId="0" applyFont="1" applyFill="1" applyBorder="1" applyAlignment="1" applyProtection="1">
      <alignment horizontal="right" vertical="top" wrapText="1"/>
    </xf>
    <xf numFmtId="0" fontId="10" fillId="2" borderId="29"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0" fillId="0" borderId="12" xfId="0" applyBorder="1" applyAlignment="1">
      <alignment vertical="center" wrapText="1"/>
    </xf>
    <xf numFmtId="0" fontId="0" fillId="0" borderId="0" xfId="0" applyBorder="1" applyAlignment="1" applyProtection="1">
      <alignment wrapText="1"/>
    </xf>
    <xf numFmtId="0" fontId="2" fillId="0" borderId="26" xfId="0" applyFont="1" applyFill="1" applyBorder="1" applyAlignment="1" applyProtection="1">
      <alignment horizontal="right" vertical="center" wrapText="1"/>
    </xf>
    <xf numFmtId="0" fontId="2" fillId="0" borderId="27" xfId="0" applyFont="1" applyFill="1" applyBorder="1" applyAlignment="1" applyProtection="1">
      <alignment horizontal="right" vertical="top" wrapText="1"/>
    </xf>
    <xf numFmtId="0" fontId="2" fillId="0" borderId="27" xfId="0" applyFont="1" applyFill="1" applyBorder="1" applyAlignment="1" applyProtection="1">
      <alignment horizontal="right" vertical="center" wrapText="1"/>
    </xf>
    <xf numFmtId="0" fontId="2" fillId="0" borderId="28" xfId="0" applyFont="1" applyFill="1" applyBorder="1" applyAlignment="1" applyProtection="1">
      <alignment horizontal="right" vertical="top" wrapText="1"/>
    </xf>
    <xf numFmtId="0" fontId="1" fillId="0" borderId="0" xfId="0" applyFont="1" applyBorder="1" applyAlignment="1" applyProtection="1">
      <alignment wrapText="1"/>
    </xf>
    <xf numFmtId="0" fontId="20" fillId="0" borderId="0" xfId="0" applyFont="1" applyBorder="1" applyAlignment="1" applyProtection="1">
      <alignment vertical="top" wrapText="1"/>
    </xf>
    <xf numFmtId="0" fontId="15" fillId="0" borderId="0" xfId="0" applyFont="1" applyAlignment="1">
      <alignment horizontal="left" wrapText="1"/>
    </xf>
    <xf numFmtId="0" fontId="0" fillId="0" borderId="0" xfId="0" applyAlignment="1">
      <alignment horizontal="left" wrapText="1"/>
    </xf>
    <xf numFmtId="0" fontId="0" fillId="0" borderId="0" xfId="0" applyBorder="1" applyAlignment="1" applyProtection="1">
      <alignment horizontal="left" wrapText="1"/>
    </xf>
    <xf numFmtId="0" fontId="16" fillId="0" borderId="0" xfId="0" applyFont="1" applyAlignment="1">
      <alignment horizontal="left" wrapText="1"/>
    </xf>
    <xf numFmtId="0" fontId="13" fillId="0" borderId="0" xfId="0" applyFont="1" applyAlignment="1">
      <alignment horizontal="left" wrapText="1"/>
    </xf>
    <xf numFmtId="0" fontId="0" fillId="0" borderId="0" xfId="0" applyFont="1" applyBorder="1" applyAlignment="1" applyProtection="1">
      <alignment wrapText="1"/>
    </xf>
    <xf numFmtId="0" fontId="1" fillId="0" borderId="13" xfId="0" applyFont="1" applyBorder="1" applyAlignment="1" applyProtection="1">
      <alignment horizontal="center" wrapText="1"/>
    </xf>
    <xf numFmtId="0" fontId="1" fillId="0" borderId="39" xfId="0" applyFont="1" applyBorder="1" applyAlignment="1" applyProtection="1">
      <alignment horizontal="center" wrapText="1"/>
    </xf>
    <xf numFmtId="0" fontId="3" fillId="0" borderId="39" xfId="0" applyFont="1" applyFill="1" applyBorder="1" applyAlignment="1" applyProtection="1">
      <alignment vertical="center" wrapText="1"/>
    </xf>
    <xf numFmtId="0" fontId="0" fillId="0" borderId="40" xfId="0" applyBorder="1" applyAlignment="1" applyProtection="1">
      <alignment vertical="top" wrapText="1"/>
    </xf>
    <xf numFmtId="0" fontId="9" fillId="0" borderId="0" xfId="0" applyFont="1" applyBorder="1" applyAlignment="1" applyProtection="1">
      <alignment horizontal="center" vertical="top" wrapText="1"/>
    </xf>
    <xf numFmtId="0" fontId="9" fillId="0" borderId="31" xfId="0" applyFont="1" applyBorder="1" applyAlignment="1" applyProtection="1">
      <alignment horizontal="center" vertical="top" wrapText="1"/>
    </xf>
    <xf numFmtId="0" fontId="0" fillId="0" borderId="0" xfId="0" applyBorder="1" applyAlignment="1" applyProtection="1">
      <alignment wrapText="1"/>
    </xf>
    <xf numFmtId="0" fontId="9" fillId="0" borderId="11" xfId="0" applyFont="1" applyBorder="1" applyAlignment="1" applyProtection="1">
      <alignment vertical="top" wrapText="1"/>
    </xf>
    <xf numFmtId="0" fontId="9" fillId="0" borderId="0" xfId="0" applyFont="1" applyBorder="1" applyAlignment="1" applyProtection="1">
      <alignment vertical="top" wrapText="1"/>
    </xf>
    <xf numFmtId="14" fontId="20" fillId="0" borderId="0" xfId="0" applyNumberFormat="1" applyFont="1" applyAlignment="1">
      <alignment horizontal="left" vertical="center" wrapText="1"/>
    </xf>
    <xf numFmtId="0" fontId="0" fillId="0" borderId="41" xfId="0" applyBorder="1" applyAlignment="1" applyProtection="1">
      <alignment vertical="top" wrapText="1"/>
    </xf>
    <xf numFmtId="0" fontId="0" fillId="0" borderId="42" xfId="0" applyBorder="1" applyAlignment="1" applyProtection="1">
      <alignment vertical="top" wrapText="1"/>
    </xf>
    <xf numFmtId="0" fontId="0" fillId="0" borderId="43" xfId="0" applyBorder="1" applyAlignment="1" applyProtection="1">
      <alignment vertical="top"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5" fillId="2" borderId="20"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20"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wrapText="1"/>
    </xf>
    <xf numFmtId="0" fontId="13" fillId="0" borderId="0" xfId="0" applyFont="1" applyAlignment="1">
      <alignment horizontal="left" wrapText="1"/>
    </xf>
    <xf numFmtId="0" fontId="15" fillId="0" borderId="0" xfId="0" applyFont="1" applyAlignment="1">
      <alignment wrapText="1"/>
    </xf>
    <xf numFmtId="0" fontId="13" fillId="0" borderId="0" xfId="0" applyFont="1" applyAlignment="1">
      <alignment wrapText="1"/>
    </xf>
    <xf numFmtId="0" fontId="16" fillId="0" borderId="0" xfId="0" applyFont="1" applyAlignment="1">
      <alignment wrapText="1"/>
    </xf>
  </cellXfs>
  <cellStyles count="13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Normal" xfId="0" builtinId="0"/>
  </cellStyles>
  <dxfs count="659">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abSelected="1" workbookViewId="0">
      <selection activeCell="A3" sqref="A3"/>
    </sheetView>
  </sheetViews>
  <sheetFormatPr baseColWidth="10" defaultColWidth="17.1640625" defaultRowHeight="12" x14ac:dyDescent="0"/>
  <cols>
    <col min="1" max="1" width="27" style="11" customWidth="1"/>
    <col min="2" max="9" width="16.83203125" style="11" customWidth="1"/>
    <col min="10" max="16384" width="17.1640625" style="11"/>
  </cols>
  <sheetData>
    <row r="1" spans="1:10" s="54" customFormat="1" ht="32" customHeight="1" thickBot="1">
      <c r="A1" s="54" t="s">
        <v>177</v>
      </c>
    </row>
    <row r="2" spans="1:10" s="101" customFormat="1" ht="18" customHeight="1">
      <c r="A2" s="1" t="s">
        <v>2</v>
      </c>
      <c r="B2" s="2" t="s">
        <v>3</v>
      </c>
      <c r="C2" s="3" t="s">
        <v>4</v>
      </c>
      <c r="D2" s="102"/>
      <c r="E2" s="103"/>
      <c r="F2" s="103"/>
      <c r="G2" s="103"/>
      <c r="H2" s="103"/>
      <c r="I2" s="103"/>
      <c r="J2" s="103"/>
    </row>
    <row r="3" spans="1:10" s="101" customFormat="1" ht="20" customHeight="1" thickBot="1">
      <c r="A3" s="20"/>
      <c r="B3" s="21"/>
      <c r="C3" s="22"/>
      <c r="D3" s="102"/>
      <c r="E3" s="103"/>
      <c r="F3" s="103"/>
      <c r="G3" s="103"/>
      <c r="H3" s="103"/>
      <c r="I3" s="103"/>
      <c r="J3" s="103"/>
    </row>
    <row r="4" spans="1:10" s="101" customFormat="1" ht="20" customHeight="1" thickBot="1"/>
    <row r="5" spans="1:10" ht="36" customHeight="1" thickBot="1">
      <c r="A5" s="73" t="s">
        <v>127</v>
      </c>
      <c r="B5" s="111" t="s">
        <v>14</v>
      </c>
      <c r="C5" s="112"/>
      <c r="D5" s="112"/>
      <c r="E5" s="112"/>
      <c r="F5" s="112"/>
      <c r="G5" s="112"/>
      <c r="H5" s="112"/>
      <c r="I5" s="113"/>
      <c r="J5" s="5" t="s">
        <v>1</v>
      </c>
    </row>
    <row r="6" spans="1:10" s="53" customFormat="1" ht="20" customHeight="1">
      <c r="A6" s="83" t="s">
        <v>156</v>
      </c>
      <c r="B6" s="63" t="s">
        <v>162</v>
      </c>
      <c r="C6" s="64" t="s">
        <v>163</v>
      </c>
      <c r="D6" s="64" t="s">
        <v>164</v>
      </c>
      <c r="E6" s="64" t="s">
        <v>165</v>
      </c>
      <c r="F6" s="64" t="s">
        <v>166</v>
      </c>
      <c r="G6" s="64" t="s">
        <v>167</v>
      </c>
      <c r="H6" s="64" t="s">
        <v>168</v>
      </c>
      <c r="I6" s="65" t="s">
        <v>169</v>
      </c>
      <c r="J6" s="95"/>
    </row>
    <row r="7" spans="1:10" s="53" customFormat="1" ht="93" customHeight="1">
      <c r="A7" s="84" t="s">
        <v>176</v>
      </c>
      <c r="B7" s="66" t="s">
        <v>170</v>
      </c>
      <c r="C7" s="55" t="s">
        <v>171</v>
      </c>
      <c r="D7" s="55" t="s">
        <v>172</v>
      </c>
      <c r="E7" s="55" t="s">
        <v>173</v>
      </c>
      <c r="F7" s="55" t="s">
        <v>174</v>
      </c>
      <c r="G7" s="55" t="s">
        <v>175</v>
      </c>
      <c r="H7" s="55" t="s">
        <v>250</v>
      </c>
      <c r="I7" s="67" t="s">
        <v>335</v>
      </c>
      <c r="J7" s="96" t="s">
        <v>0</v>
      </c>
    </row>
    <row r="8" spans="1:10" ht="20" customHeight="1">
      <c r="A8" s="85" t="s">
        <v>5</v>
      </c>
      <c r="B8" s="68" t="s">
        <v>25</v>
      </c>
      <c r="C8" s="62" t="s">
        <v>25</v>
      </c>
      <c r="D8" s="62" t="s">
        <v>28</v>
      </c>
      <c r="E8" s="62" t="s">
        <v>16</v>
      </c>
      <c r="F8" s="62" t="s">
        <v>15</v>
      </c>
      <c r="G8" s="62" t="s">
        <v>15</v>
      </c>
      <c r="H8" s="62" t="s">
        <v>31</v>
      </c>
      <c r="I8" s="69"/>
      <c r="J8" s="97"/>
    </row>
    <row r="9" spans="1:10" ht="106" customHeight="1" thickBot="1">
      <c r="A9" s="86" t="s">
        <v>6</v>
      </c>
      <c r="B9" s="105" t="s">
        <v>26</v>
      </c>
      <c r="C9" s="106" t="s">
        <v>27</v>
      </c>
      <c r="D9" s="106" t="s">
        <v>30</v>
      </c>
      <c r="E9" s="106" t="s">
        <v>27</v>
      </c>
      <c r="F9" s="106" t="s">
        <v>355</v>
      </c>
      <c r="G9" s="106" t="s">
        <v>355</v>
      </c>
      <c r="H9" s="106" t="s">
        <v>32</v>
      </c>
      <c r="I9" s="107" t="s">
        <v>336</v>
      </c>
      <c r="J9" s="98" t="s">
        <v>333</v>
      </c>
    </row>
    <row r="10" spans="1:10" s="6" customFormat="1" ht="18" customHeight="1" thickBot="1">
      <c r="A10" s="74" t="s">
        <v>10</v>
      </c>
      <c r="B10" s="108" t="s">
        <v>150</v>
      </c>
      <c r="C10" s="109" t="s">
        <v>151</v>
      </c>
      <c r="D10" s="109" t="s">
        <v>332</v>
      </c>
      <c r="E10" s="109" t="s">
        <v>151</v>
      </c>
      <c r="F10" s="109" t="s">
        <v>7</v>
      </c>
      <c r="G10" s="109" t="s">
        <v>7</v>
      </c>
      <c r="H10" s="109" t="s">
        <v>152</v>
      </c>
      <c r="I10" s="110" t="s">
        <v>150</v>
      </c>
      <c r="J10" s="56" t="s">
        <v>29</v>
      </c>
    </row>
    <row r="11" spans="1:10" ht="18" customHeight="1">
      <c r="A11" s="23"/>
      <c r="B11" s="24"/>
      <c r="C11" s="12"/>
      <c r="D11" s="12"/>
      <c r="E11" s="12"/>
      <c r="F11" s="12"/>
      <c r="G11" s="12"/>
      <c r="H11" s="12"/>
      <c r="I11" s="17"/>
      <c r="J11" s="47">
        <f>IF(SUM(B11:I11)&lt;0,"CHECK SCORES",IF(SUM(B11:I11)&gt;36,"CHECK SCORES",SUM(B11:I11)))</f>
        <v>0</v>
      </c>
    </row>
    <row r="12" spans="1:10" ht="18" customHeight="1">
      <c r="A12" s="25"/>
      <c r="B12" s="26"/>
      <c r="C12" s="13"/>
      <c r="D12" s="13"/>
      <c r="E12" s="13"/>
      <c r="F12" s="13"/>
      <c r="G12" s="13"/>
      <c r="H12" s="13"/>
      <c r="I12" s="18"/>
      <c r="J12" s="48">
        <f t="shared" ref="J12:J47" si="0">IF(SUM(B12:I12)&lt;0,"CHECK SCORES",IF(SUM(B12:I12)&gt;36,"CHECK SCORES",SUM(B12:I12)))</f>
        <v>0</v>
      </c>
    </row>
    <row r="13" spans="1:10" ht="18" customHeight="1">
      <c r="A13" s="25"/>
      <c r="B13" s="26"/>
      <c r="C13" s="13"/>
      <c r="D13" s="13"/>
      <c r="E13" s="13"/>
      <c r="F13" s="13"/>
      <c r="G13" s="13"/>
      <c r="H13" s="13"/>
      <c r="I13" s="18"/>
      <c r="J13" s="48">
        <f t="shared" si="0"/>
        <v>0</v>
      </c>
    </row>
    <row r="14" spans="1:10" ht="18" customHeight="1">
      <c r="A14" s="25"/>
      <c r="B14" s="26"/>
      <c r="C14" s="13"/>
      <c r="D14" s="13"/>
      <c r="E14" s="13"/>
      <c r="F14" s="13"/>
      <c r="G14" s="13"/>
      <c r="H14" s="13"/>
      <c r="I14" s="18"/>
      <c r="J14" s="48">
        <f t="shared" si="0"/>
        <v>0</v>
      </c>
    </row>
    <row r="15" spans="1:10" ht="18" customHeight="1">
      <c r="A15" s="25"/>
      <c r="B15" s="26"/>
      <c r="C15" s="13"/>
      <c r="D15" s="13"/>
      <c r="E15" s="13"/>
      <c r="F15" s="13"/>
      <c r="G15" s="13"/>
      <c r="H15" s="13"/>
      <c r="I15" s="18"/>
      <c r="J15" s="48">
        <f t="shared" si="0"/>
        <v>0</v>
      </c>
    </row>
    <row r="16" spans="1:10" ht="18" customHeight="1">
      <c r="A16" s="25"/>
      <c r="B16" s="26"/>
      <c r="C16" s="13"/>
      <c r="D16" s="13"/>
      <c r="E16" s="13"/>
      <c r="F16" s="13"/>
      <c r="G16" s="13"/>
      <c r="H16" s="13"/>
      <c r="I16" s="18"/>
      <c r="J16" s="48">
        <f t="shared" si="0"/>
        <v>0</v>
      </c>
    </row>
    <row r="17" spans="1:10" ht="18" customHeight="1">
      <c r="A17" s="25"/>
      <c r="B17" s="26"/>
      <c r="C17" s="13"/>
      <c r="D17" s="13"/>
      <c r="E17" s="13"/>
      <c r="F17" s="13"/>
      <c r="G17" s="13"/>
      <c r="H17" s="13"/>
      <c r="I17" s="18"/>
      <c r="J17" s="48">
        <f t="shared" si="0"/>
        <v>0</v>
      </c>
    </row>
    <row r="18" spans="1:10" ht="18" customHeight="1">
      <c r="A18" s="25"/>
      <c r="B18" s="26"/>
      <c r="C18" s="13"/>
      <c r="D18" s="13"/>
      <c r="E18" s="13"/>
      <c r="F18" s="13"/>
      <c r="G18" s="13"/>
      <c r="H18" s="13"/>
      <c r="I18" s="18"/>
      <c r="J18" s="48">
        <f t="shared" si="0"/>
        <v>0</v>
      </c>
    </row>
    <row r="19" spans="1:10" ht="18" customHeight="1">
      <c r="A19" s="25"/>
      <c r="B19" s="26"/>
      <c r="C19" s="13"/>
      <c r="D19" s="13"/>
      <c r="E19" s="13"/>
      <c r="F19" s="13"/>
      <c r="G19" s="13"/>
      <c r="H19" s="13"/>
      <c r="I19" s="18"/>
      <c r="J19" s="48">
        <f t="shared" si="0"/>
        <v>0</v>
      </c>
    </row>
    <row r="20" spans="1:10" ht="18" customHeight="1">
      <c r="A20" s="25"/>
      <c r="B20" s="26"/>
      <c r="C20" s="13"/>
      <c r="D20" s="13"/>
      <c r="E20" s="13"/>
      <c r="F20" s="13"/>
      <c r="G20" s="13"/>
      <c r="H20" s="13"/>
      <c r="I20" s="18"/>
      <c r="J20" s="48">
        <f t="shared" si="0"/>
        <v>0</v>
      </c>
    </row>
    <row r="21" spans="1:10" ht="18" customHeight="1">
      <c r="A21" s="25"/>
      <c r="B21" s="26"/>
      <c r="C21" s="13"/>
      <c r="D21" s="13"/>
      <c r="E21" s="13"/>
      <c r="F21" s="13"/>
      <c r="G21" s="13"/>
      <c r="H21" s="13"/>
      <c r="I21" s="18"/>
      <c r="J21" s="48">
        <f t="shared" si="0"/>
        <v>0</v>
      </c>
    </row>
    <row r="22" spans="1:10" ht="18" customHeight="1">
      <c r="A22" s="25"/>
      <c r="B22" s="26"/>
      <c r="C22" s="13"/>
      <c r="D22" s="13"/>
      <c r="E22" s="13"/>
      <c r="F22" s="13"/>
      <c r="G22" s="13"/>
      <c r="H22" s="13"/>
      <c r="I22" s="18"/>
      <c r="J22" s="48">
        <f t="shared" si="0"/>
        <v>0</v>
      </c>
    </row>
    <row r="23" spans="1:10" ht="18" customHeight="1">
      <c r="A23" s="25"/>
      <c r="B23" s="26"/>
      <c r="C23" s="13"/>
      <c r="D23" s="13"/>
      <c r="E23" s="13"/>
      <c r="F23" s="13"/>
      <c r="G23" s="13"/>
      <c r="H23" s="13"/>
      <c r="I23" s="18"/>
      <c r="J23" s="48">
        <f t="shared" si="0"/>
        <v>0</v>
      </c>
    </row>
    <row r="24" spans="1:10" ht="18" customHeight="1">
      <c r="A24" s="25"/>
      <c r="B24" s="26"/>
      <c r="C24" s="13"/>
      <c r="D24" s="13"/>
      <c r="E24" s="13"/>
      <c r="F24" s="13"/>
      <c r="G24" s="13"/>
      <c r="H24" s="13"/>
      <c r="I24" s="18"/>
      <c r="J24" s="48">
        <f t="shared" si="0"/>
        <v>0</v>
      </c>
    </row>
    <row r="25" spans="1:10" ht="18" customHeight="1">
      <c r="A25" s="25"/>
      <c r="B25" s="26"/>
      <c r="C25" s="13"/>
      <c r="D25" s="13"/>
      <c r="E25" s="13"/>
      <c r="F25" s="13"/>
      <c r="G25" s="13"/>
      <c r="H25" s="13"/>
      <c r="I25" s="18"/>
      <c r="J25" s="48">
        <f t="shared" si="0"/>
        <v>0</v>
      </c>
    </row>
    <row r="26" spans="1:10" ht="18" customHeight="1">
      <c r="A26" s="25"/>
      <c r="B26" s="26"/>
      <c r="C26" s="13"/>
      <c r="D26" s="13"/>
      <c r="E26" s="13"/>
      <c r="F26" s="13"/>
      <c r="G26" s="13"/>
      <c r="H26" s="13"/>
      <c r="I26" s="18"/>
      <c r="J26" s="48">
        <f t="shared" si="0"/>
        <v>0</v>
      </c>
    </row>
    <row r="27" spans="1:10" ht="18" customHeight="1">
      <c r="A27" s="25"/>
      <c r="B27" s="26"/>
      <c r="C27" s="13"/>
      <c r="D27" s="13"/>
      <c r="E27" s="13"/>
      <c r="F27" s="13"/>
      <c r="G27" s="13"/>
      <c r="H27" s="13"/>
      <c r="I27" s="18"/>
      <c r="J27" s="48">
        <f t="shared" si="0"/>
        <v>0</v>
      </c>
    </row>
    <row r="28" spans="1:10" ht="18" customHeight="1">
      <c r="A28" s="25"/>
      <c r="B28" s="26"/>
      <c r="C28" s="13"/>
      <c r="D28" s="13"/>
      <c r="E28" s="13"/>
      <c r="F28" s="13"/>
      <c r="G28" s="13"/>
      <c r="H28" s="13"/>
      <c r="I28" s="18"/>
      <c r="J28" s="48">
        <f t="shared" si="0"/>
        <v>0</v>
      </c>
    </row>
    <row r="29" spans="1:10" ht="18" customHeight="1">
      <c r="A29" s="25"/>
      <c r="B29" s="26"/>
      <c r="C29" s="13"/>
      <c r="D29" s="13"/>
      <c r="E29" s="13"/>
      <c r="F29" s="13"/>
      <c r="G29" s="13"/>
      <c r="H29" s="13"/>
      <c r="I29" s="18"/>
      <c r="J29" s="48">
        <f t="shared" si="0"/>
        <v>0</v>
      </c>
    </row>
    <row r="30" spans="1:10" ht="18" customHeight="1">
      <c r="A30" s="25"/>
      <c r="B30" s="26"/>
      <c r="C30" s="13"/>
      <c r="D30" s="13"/>
      <c r="E30" s="13"/>
      <c r="F30" s="13"/>
      <c r="G30" s="13"/>
      <c r="H30" s="13"/>
      <c r="I30" s="18"/>
      <c r="J30" s="48">
        <f t="shared" si="0"/>
        <v>0</v>
      </c>
    </row>
    <row r="31" spans="1:10" ht="18" customHeight="1">
      <c r="A31" s="25"/>
      <c r="B31" s="26"/>
      <c r="C31" s="13"/>
      <c r="D31" s="13"/>
      <c r="E31" s="13"/>
      <c r="F31" s="13"/>
      <c r="G31" s="13"/>
      <c r="H31" s="13"/>
      <c r="I31" s="18"/>
      <c r="J31" s="48">
        <f t="shared" si="0"/>
        <v>0</v>
      </c>
    </row>
    <row r="32" spans="1:10" ht="18" customHeight="1">
      <c r="A32" s="25"/>
      <c r="B32" s="26"/>
      <c r="C32" s="13"/>
      <c r="D32" s="13"/>
      <c r="E32" s="13"/>
      <c r="F32" s="13"/>
      <c r="G32" s="13"/>
      <c r="H32" s="13"/>
      <c r="I32" s="18"/>
      <c r="J32" s="48">
        <f t="shared" si="0"/>
        <v>0</v>
      </c>
    </row>
    <row r="33" spans="1:10" ht="18" customHeight="1">
      <c r="A33" s="25"/>
      <c r="B33" s="26"/>
      <c r="C33" s="13"/>
      <c r="D33" s="13"/>
      <c r="E33" s="13"/>
      <c r="F33" s="13"/>
      <c r="G33" s="13"/>
      <c r="H33" s="13"/>
      <c r="I33" s="18"/>
      <c r="J33" s="48">
        <f t="shared" si="0"/>
        <v>0</v>
      </c>
    </row>
    <row r="34" spans="1:10" ht="18" customHeight="1">
      <c r="A34" s="25"/>
      <c r="B34" s="26"/>
      <c r="C34" s="13"/>
      <c r="D34" s="13"/>
      <c r="E34" s="13"/>
      <c r="F34" s="13"/>
      <c r="G34" s="13"/>
      <c r="H34" s="13"/>
      <c r="I34" s="18"/>
      <c r="J34" s="48">
        <f t="shared" si="0"/>
        <v>0</v>
      </c>
    </row>
    <row r="35" spans="1:10" ht="18" customHeight="1">
      <c r="A35" s="25"/>
      <c r="B35" s="26"/>
      <c r="C35" s="13"/>
      <c r="D35" s="13"/>
      <c r="E35" s="13"/>
      <c r="F35" s="13"/>
      <c r="G35" s="13"/>
      <c r="H35" s="13"/>
      <c r="I35" s="18"/>
      <c r="J35" s="48">
        <f t="shared" si="0"/>
        <v>0</v>
      </c>
    </row>
    <row r="36" spans="1:10" ht="18" customHeight="1">
      <c r="A36" s="25"/>
      <c r="B36" s="26"/>
      <c r="C36" s="13"/>
      <c r="D36" s="13"/>
      <c r="E36" s="13"/>
      <c r="F36" s="13"/>
      <c r="G36" s="13"/>
      <c r="H36" s="13"/>
      <c r="I36" s="18"/>
      <c r="J36" s="48">
        <f t="shared" si="0"/>
        <v>0</v>
      </c>
    </row>
    <row r="37" spans="1:10" ht="18" customHeight="1">
      <c r="A37" s="25"/>
      <c r="B37" s="26"/>
      <c r="C37" s="13"/>
      <c r="D37" s="13"/>
      <c r="E37" s="13"/>
      <c r="F37" s="13"/>
      <c r="G37" s="13"/>
      <c r="H37" s="13"/>
      <c r="I37" s="18"/>
      <c r="J37" s="48">
        <f t="shared" si="0"/>
        <v>0</v>
      </c>
    </row>
    <row r="38" spans="1:10" ht="18" customHeight="1">
      <c r="A38" s="25"/>
      <c r="B38" s="26"/>
      <c r="C38" s="13"/>
      <c r="D38" s="13"/>
      <c r="E38" s="13"/>
      <c r="F38" s="13"/>
      <c r="G38" s="13"/>
      <c r="H38" s="13"/>
      <c r="I38" s="18"/>
      <c r="J38" s="48">
        <f t="shared" si="0"/>
        <v>0</v>
      </c>
    </row>
    <row r="39" spans="1:10" ht="18" customHeight="1">
      <c r="A39" s="25"/>
      <c r="B39" s="26"/>
      <c r="C39" s="13"/>
      <c r="D39" s="13"/>
      <c r="E39" s="13"/>
      <c r="F39" s="13"/>
      <c r="G39" s="13"/>
      <c r="H39" s="13"/>
      <c r="I39" s="18"/>
      <c r="J39" s="48">
        <f t="shared" si="0"/>
        <v>0</v>
      </c>
    </row>
    <row r="40" spans="1:10" ht="18" customHeight="1">
      <c r="A40" s="25"/>
      <c r="B40" s="26"/>
      <c r="C40" s="13"/>
      <c r="D40" s="13"/>
      <c r="E40" s="13"/>
      <c r="F40" s="13"/>
      <c r="G40" s="13"/>
      <c r="H40" s="13"/>
      <c r="I40" s="18"/>
      <c r="J40" s="48">
        <f t="shared" si="0"/>
        <v>0</v>
      </c>
    </row>
    <row r="41" spans="1:10" ht="18" customHeight="1">
      <c r="A41" s="25"/>
      <c r="B41" s="26"/>
      <c r="C41" s="13"/>
      <c r="D41" s="13"/>
      <c r="E41" s="13"/>
      <c r="F41" s="13"/>
      <c r="G41" s="13"/>
      <c r="H41" s="13"/>
      <c r="I41" s="18"/>
      <c r="J41" s="48">
        <f t="shared" si="0"/>
        <v>0</v>
      </c>
    </row>
    <row r="42" spans="1:10" ht="18" customHeight="1">
      <c r="A42" s="25"/>
      <c r="B42" s="26"/>
      <c r="C42" s="13"/>
      <c r="D42" s="13"/>
      <c r="E42" s="13"/>
      <c r="F42" s="13"/>
      <c r="G42" s="13"/>
      <c r="H42" s="13"/>
      <c r="I42" s="18"/>
      <c r="J42" s="48">
        <f t="shared" si="0"/>
        <v>0</v>
      </c>
    </row>
    <row r="43" spans="1:10" ht="18" customHeight="1">
      <c r="A43" s="25"/>
      <c r="B43" s="26"/>
      <c r="C43" s="13"/>
      <c r="D43" s="13"/>
      <c r="E43" s="13"/>
      <c r="F43" s="13"/>
      <c r="G43" s="13"/>
      <c r="H43" s="13"/>
      <c r="I43" s="18"/>
      <c r="J43" s="48">
        <f t="shared" si="0"/>
        <v>0</v>
      </c>
    </row>
    <row r="44" spans="1:10" ht="18" customHeight="1">
      <c r="A44" s="25"/>
      <c r="B44" s="26"/>
      <c r="C44" s="13"/>
      <c r="D44" s="13"/>
      <c r="E44" s="13"/>
      <c r="F44" s="13"/>
      <c r="G44" s="13"/>
      <c r="H44" s="13"/>
      <c r="I44" s="18"/>
      <c r="J44" s="48">
        <f t="shared" si="0"/>
        <v>0</v>
      </c>
    </row>
    <row r="45" spans="1:10" ht="18" customHeight="1">
      <c r="A45" s="25"/>
      <c r="B45" s="26"/>
      <c r="C45" s="13"/>
      <c r="D45" s="13"/>
      <c r="E45" s="13"/>
      <c r="F45" s="13"/>
      <c r="G45" s="13"/>
      <c r="H45" s="13"/>
      <c r="I45" s="18"/>
      <c r="J45" s="48">
        <f t="shared" si="0"/>
        <v>0</v>
      </c>
    </row>
    <row r="46" spans="1:10" ht="18" customHeight="1">
      <c r="A46" s="25"/>
      <c r="B46" s="26"/>
      <c r="C46" s="13"/>
      <c r="D46" s="13"/>
      <c r="E46" s="13"/>
      <c r="F46" s="13"/>
      <c r="G46" s="13"/>
      <c r="H46" s="13"/>
      <c r="I46" s="18"/>
      <c r="J46" s="48">
        <f t="shared" si="0"/>
        <v>0</v>
      </c>
    </row>
    <row r="47" spans="1:10" ht="18" customHeight="1" thickBot="1">
      <c r="A47" s="27"/>
      <c r="B47" s="28"/>
      <c r="C47" s="14"/>
      <c r="D47" s="14"/>
      <c r="E47" s="14"/>
      <c r="F47" s="14"/>
      <c r="G47" s="14"/>
      <c r="H47" s="14"/>
      <c r="I47" s="19"/>
      <c r="J47" s="49">
        <f t="shared" si="0"/>
        <v>0</v>
      </c>
    </row>
    <row r="48" spans="1:10" ht="20" customHeight="1">
      <c r="A48" s="87" t="s">
        <v>251</v>
      </c>
    </row>
    <row r="49" spans="1:10" s="88" customFormat="1" ht="21" customHeight="1">
      <c r="A49" s="114" t="s">
        <v>252</v>
      </c>
      <c r="B49" s="114"/>
      <c r="C49" s="114"/>
      <c r="D49" s="114"/>
      <c r="E49" s="114"/>
      <c r="F49" s="114"/>
      <c r="G49" s="114"/>
      <c r="H49" s="114"/>
      <c r="I49" s="114"/>
      <c r="J49" s="114"/>
    </row>
    <row r="51" spans="1:10">
      <c r="A51" s="104">
        <v>41941</v>
      </c>
    </row>
  </sheetData>
  <sheetProtection sheet="1" objects="1" scenarios="1" selectLockedCells="1"/>
  <mergeCells count="2">
    <mergeCell ref="B5:I5"/>
    <mergeCell ref="A49:J49"/>
  </mergeCells>
  <conditionalFormatting sqref="J11:J47">
    <cfRule type="containsBlanks" dxfId="658" priority="77" stopIfTrue="1">
      <formula>LEN(TRIM(J11))=0</formula>
    </cfRule>
    <cfRule type="cellIs" dxfId="657" priority="80" operator="between">
      <formula>9</formula>
      <formula>17.5</formula>
    </cfRule>
  </conditionalFormatting>
  <conditionalFormatting sqref="J11:J47">
    <cfRule type="cellIs" dxfId="656" priority="78" operator="between">
      <formula>27</formula>
      <formula>36</formula>
    </cfRule>
    <cfRule type="cellIs" dxfId="655" priority="79" operator="between">
      <formula>18</formula>
      <formula>26.5</formula>
    </cfRule>
    <cfRule type="cellIs" dxfId="654" priority="81" operator="between">
      <formula>0</formula>
      <formula>8.5</formula>
    </cfRule>
  </conditionalFormatting>
  <conditionalFormatting sqref="B11:B47">
    <cfRule type="containsBlanks" dxfId="653" priority="39" stopIfTrue="1">
      <formula>LEN(TRIM(B11))=0</formula>
    </cfRule>
    <cfRule type="cellIs" dxfId="652" priority="40" operator="equal">
      <formula>0</formula>
    </cfRule>
    <cfRule type="cellIs" dxfId="651" priority="41" operator="equal">
      <formula>1</formula>
    </cfRule>
    <cfRule type="cellIs" dxfId="650" priority="42" operator="equal">
      <formula>2</formula>
    </cfRule>
    <cfRule type="cellIs" dxfId="649" priority="43" operator="between">
      <formula>3</formula>
      <formula>4</formula>
    </cfRule>
  </conditionalFormatting>
  <conditionalFormatting sqref="I11:I47">
    <cfRule type="containsBlanks" dxfId="648" priority="34" stopIfTrue="1">
      <formula>LEN(TRIM(I11))=0</formula>
    </cfRule>
    <cfRule type="cellIs" dxfId="647" priority="35" operator="equal">
      <formula>0</formula>
    </cfRule>
    <cfRule type="cellIs" dxfId="646" priority="36" operator="equal">
      <formula>1</formula>
    </cfRule>
    <cfRule type="cellIs" dxfId="645" priority="37" operator="equal">
      <formula>2</formula>
    </cfRule>
    <cfRule type="cellIs" dxfId="644" priority="38" operator="between">
      <formula>3</formula>
      <formula>4</formula>
    </cfRule>
  </conditionalFormatting>
  <conditionalFormatting sqref="C11:C47">
    <cfRule type="containsBlanks" dxfId="643" priority="29" stopIfTrue="1">
      <formula>LEN(TRIM(C11))=0</formula>
    </cfRule>
    <cfRule type="cellIs" dxfId="642" priority="30" operator="between">
      <formula>0</formula>
      <formula>1</formula>
    </cfRule>
    <cfRule type="cellIs" dxfId="641" priority="31" operator="equal">
      <formula>2</formula>
    </cfRule>
    <cfRule type="cellIs" dxfId="640" priority="32" operator="equal">
      <formula>3</formula>
    </cfRule>
    <cfRule type="cellIs" dxfId="639" priority="33" operator="between">
      <formula>4</formula>
      <formula>5</formula>
    </cfRule>
  </conditionalFormatting>
  <conditionalFormatting sqref="E11:E47">
    <cfRule type="containsBlanks" dxfId="638" priority="19" stopIfTrue="1">
      <formula>LEN(TRIM(E11))=0</formula>
    </cfRule>
    <cfRule type="cellIs" dxfId="637" priority="20" operator="between">
      <formula>0</formula>
      <formula>1</formula>
    </cfRule>
    <cfRule type="cellIs" dxfId="636" priority="21" operator="equal">
      <formula>2</formula>
    </cfRule>
    <cfRule type="cellIs" dxfId="635" priority="22" operator="equal">
      <formula>3</formula>
    </cfRule>
    <cfRule type="cellIs" dxfId="634" priority="23" operator="between">
      <formula>4</formula>
      <formula>5</formula>
    </cfRule>
  </conditionalFormatting>
  <conditionalFormatting sqref="H11:H47">
    <cfRule type="containsBlanks" dxfId="633" priority="14" stopIfTrue="1">
      <formula>LEN(TRIM(H11))=0</formula>
    </cfRule>
    <cfRule type="cellIs" dxfId="632" priority="15" operator="between">
      <formula>0</formula>
      <formula>2</formula>
    </cfRule>
    <cfRule type="cellIs" dxfId="631" priority="16" operator="between">
      <formula>3</formula>
      <formula>5</formula>
    </cfRule>
    <cfRule type="cellIs" dxfId="630" priority="17" operator="between">
      <formula>6</formula>
      <formula>8</formula>
    </cfRule>
    <cfRule type="cellIs" dxfId="629" priority="18" operator="between">
      <formula>9</formula>
      <formula>11</formula>
    </cfRule>
  </conditionalFormatting>
  <conditionalFormatting sqref="F11:F47">
    <cfRule type="containsBlanks" dxfId="628" priority="10" stopIfTrue="1">
      <formula>LEN(TRIM(F11))=0</formula>
    </cfRule>
    <cfRule type="cellIs" dxfId="627" priority="11" operator="equal">
      <formula>0</formula>
    </cfRule>
    <cfRule type="cellIs" dxfId="626" priority="12" operator="equal">
      <formula>1</formula>
    </cfRule>
    <cfRule type="cellIs" dxfId="625" priority="13" operator="equal">
      <formula>2</formula>
    </cfRule>
  </conditionalFormatting>
  <conditionalFormatting sqref="G11:G47">
    <cfRule type="containsBlanks" dxfId="624" priority="6" stopIfTrue="1">
      <formula>LEN(TRIM(G11))=0</formula>
    </cfRule>
    <cfRule type="cellIs" dxfId="623" priority="7" operator="equal">
      <formula>0</formula>
    </cfRule>
    <cfRule type="cellIs" dxfId="622" priority="8" operator="equal">
      <formula>1</formula>
    </cfRule>
    <cfRule type="cellIs" dxfId="621" priority="9" operator="equal">
      <formula>2</formula>
    </cfRule>
  </conditionalFormatting>
  <conditionalFormatting sqref="D11:D47">
    <cfRule type="containsBlanks" dxfId="620" priority="1" stopIfTrue="1">
      <formula>LEN(TRIM(D11))=0</formula>
    </cfRule>
    <cfRule type="cellIs" dxfId="619" priority="2" operator="between">
      <formula>0</formula>
      <formula>0.5</formula>
    </cfRule>
    <cfRule type="cellIs" dxfId="618" priority="3" operator="equal">
      <formula>1</formula>
    </cfRule>
    <cfRule type="cellIs" dxfId="617" priority="4" operator="between">
      <formula>1.5</formula>
      <formula>2</formula>
    </cfRule>
    <cfRule type="cellIs" dxfId="616" priority="5" operator="between">
      <formula>2.5</formula>
      <formula>3</formula>
    </cfRule>
  </conditionalFormatting>
  <dataValidations count="5">
    <dataValidation type="whole" allowBlank="1" showInputMessage="1" showErrorMessage="1" sqref="B11:B47 I11:I47">
      <formula1>0</formula1>
      <formula2>4</formula2>
    </dataValidation>
    <dataValidation type="whole" allowBlank="1" showInputMessage="1" showErrorMessage="1" sqref="C11:C47 E11:E47">
      <formula1>0</formula1>
      <formula2>5</formula2>
    </dataValidation>
    <dataValidation type="whole" allowBlank="1" showInputMessage="1" showErrorMessage="1" sqref="F11:G47">
      <formula1>0</formula1>
      <formula2>2</formula2>
    </dataValidation>
    <dataValidation type="whole" allowBlank="1" showInputMessage="1" showErrorMessage="1" sqref="H11:H47">
      <formula1>0</formula1>
      <formula2>11</formula2>
    </dataValidation>
    <dataValidation type="list" allowBlank="1" showInputMessage="1" showErrorMessage="1" errorTitle="Invalid Input" error="The value entered must be from 0 to 3 by half points. (0, .5, 1, 1.5, 2, 2.5, 3)" sqref="D11:D47">
      <formula1>"0,0.5,1,1.5,2,2.5,3"</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3" sqref="A3"/>
    </sheetView>
  </sheetViews>
  <sheetFormatPr baseColWidth="10" defaultColWidth="17.1640625" defaultRowHeight="12" x14ac:dyDescent="0"/>
  <cols>
    <col min="1" max="1" width="27" style="29" customWidth="1"/>
    <col min="2" max="11" width="16.83203125" style="29" customWidth="1"/>
    <col min="12" max="16384" width="17.1640625" style="29"/>
  </cols>
  <sheetData>
    <row r="1" spans="1:12" s="54" customFormat="1" ht="32" customHeight="1" thickBot="1">
      <c r="A1" s="54" t="s">
        <v>331</v>
      </c>
    </row>
    <row r="2" spans="1:12" s="101" customFormat="1" ht="18" customHeight="1">
      <c r="A2" s="1" t="s">
        <v>2</v>
      </c>
      <c r="B2" s="2" t="s">
        <v>3</v>
      </c>
      <c r="C2" s="3" t="s">
        <v>4</v>
      </c>
      <c r="D2" s="102"/>
      <c r="E2" s="103"/>
      <c r="F2" s="103"/>
      <c r="G2" s="103"/>
      <c r="H2" s="103"/>
      <c r="I2" s="103"/>
      <c r="J2" s="103"/>
      <c r="K2" s="99"/>
      <c r="L2" s="99"/>
    </row>
    <row r="3" spans="1:12" s="101" customFormat="1" ht="20" customHeight="1" thickBot="1">
      <c r="A3" s="20"/>
      <c r="B3" s="21"/>
      <c r="C3" s="22"/>
      <c r="D3" s="102"/>
      <c r="E3" s="103"/>
      <c r="F3" s="103"/>
      <c r="G3" s="103"/>
      <c r="H3" s="103"/>
      <c r="I3" s="103"/>
      <c r="J3" s="103"/>
      <c r="K3" s="99"/>
      <c r="L3" s="99"/>
    </row>
    <row r="4" spans="1:12" s="101" customFormat="1" ht="20" customHeight="1" thickBot="1"/>
    <row r="5" spans="1:12" ht="36" customHeight="1" thickBot="1">
      <c r="A5" s="4" t="s">
        <v>127</v>
      </c>
      <c r="B5" s="111" t="s">
        <v>14</v>
      </c>
      <c r="C5" s="112"/>
      <c r="D5" s="112"/>
      <c r="E5" s="112"/>
      <c r="F5" s="112"/>
      <c r="G5" s="112"/>
      <c r="H5" s="112"/>
      <c r="I5" s="112"/>
      <c r="J5" s="112"/>
      <c r="K5" s="113"/>
      <c r="L5" s="5" t="s">
        <v>1</v>
      </c>
    </row>
    <row r="6" spans="1:12" s="53" customFormat="1" ht="20" customHeight="1">
      <c r="A6" s="75" t="s">
        <v>156</v>
      </c>
      <c r="B6" s="63" t="s">
        <v>157</v>
      </c>
      <c r="C6" s="64" t="s">
        <v>203</v>
      </c>
      <c r="D6" s="64" t="s">
        <v>204</v>
      </c>
      <c r="E6" s="64" t="s">
        <v>165</v>
      </c>
      <c r="F6" s="64" t="s">
        <v>205</v>
      </c>
      <c r="G6" s="64" t="s">
        <v>168</v>
      </c>
      <c r="H6" s="64" t="s">
        <v>193</v>
      </c>
      <c r="I6" s="64" t="s">
        <v>206</v>
      </c>
      <c r="J6" s="64" t="s">
        <v>195</v>
      </c>
      <c r="K6" s="65" t="s">
        <v>219</v>
      </c>
      <c r="L6" s="7"/>
    </row>
    <row r="7" spans="1:12" s="53" customFormat="1" ht="125" customHeight="1">
      <c r="A7" s="57" t="s">
        <v>176</v>
      </c>
      <c r="B7" s="66" t="s">
        <v>341</v>
      </c>
      <c r="C7" s="55" t="s">
        <v>342</v>
      </c>
      <c r="D7" s="55" t="s">
        <v>343</v>
      </c>
      <c r="E7" s="55" t="s">
        <v>229</v>
      </c>
      <c r="F7" s="55" t="s">
        <v>230</v>
      </c>
      <c r="G7" s="55" t="s">
        <v>344</v>
      </c>
      <c r="H7" s="55" t="s">
        <v>277</v>
      </c>
      <c r="I7" s="55" t="s">
        <v>231</v>
      </c>
      <c r="J7" s="55" t="s">
        <v>232</v>
      </c>
      <c r="K7" s="67" t="s">
        <v>233</v>
      </c>
      <c r="L7" s="58" t="s">
        <v>0</v>
      </c>
    </row>
    <row r="8" spans="1:12" ht="38" customHeight="1">
      <c r="A8" s="76" t="s">
        <v>5</v>
      </c>
      <c r="B8" s="68" t="s">
        <v>85</v>
      </c>
      <c r="C8" s="62" t="s">
        <v>85</v>
      </c>
      <c r="D8" s="62" t="s">
        <v>84</v>
      </c>
      <c r="E8" s="62" t="s">
        <v>80</v>
      </c>
      <c r="F8" s="62" t="s">
        <v>83</v>
      </c>
      <c r="G8" s="62" t="s">
        <v>82</v>
      </c>
      <c r="H8" s="62" t="s">
        <v>82</v>
      </c>
      <c r="I8" s="62" t="s">
        <v>81</v>
      </c>
      <c r="J8" s="62" t="s">
        <v>80</v>
      </c>
      <c r="K8" s="69" t="s">
        <v>79</v>
      </c>
      <c r="L8" s="8"/>
    </row>
    <row r="9" spans="1:12" ht="144" customHeight="1" thickBot="1">
      <c r="A9" s="77" t="s">
        <v>6</v>
      </c>
      <c r="B9" s="70" t="s">
        <v>86</v>
      </c>
      <c r="C9" s="71" t="s">
        <v>86</v>
      </c>
      <c r="D9" s="71" t="s">
        <v>87</v>
      </c>
      <c r="E9" s="71" t="s">
        <v>49</v>
      </c>
      <c r="F9" s="71" t="s">
        <v>88</v>
      </c>
      <c r="G9" s="71" t="s">
        <v>86</v>
      </c>
      <c r="H9" s="71" t="s">
        <v>86</v>
      </c>
      <c r="I9" s="71" t="s">
        <v>89</v>
      </c>
      <c r="J9" s="71" t="s">
        <v>49</v>
      </c>
      <c r="K9" s="72" t="s">
        <v>90</v>
      </c>
      <c r="L9" s="10" t="s">
        <v>91</v>
      </c>
    </row>
    <row r="10" spans="1:12" s="6" customFormat="1" ht="18" customHeight="1" thickBot="1">
      <c r="A10" s="9" t="s">
        <v>10</v>
      </c>
      <c r="B10" s="59" t="s">
        <v>7</v>
      </c>
      <c r="C10" s="60" t="s">
        <v>7</v>
      </c>
      <c r="D10" s="60" t="s">
        <v>7</v>
      </c>
      <c r="E10" s="60" t="s">
        <v>8</v>
      </c>
      <c r="F10" s="60" t="s">
        <v>9</v>
      </c>
      <c r="G10" s="60" t="s">
        <v>7</v>
      </c>
      <c r="H10" s="60" t="s">
        <v>7</v>
      </c>
      <c r="I10" s="60" t="s">
        <v>9</v>
      </c>
      <c r="J10" s="60" t="s">
        <v>8</v>
      </c>
      <c r="K10" s="61" t="s">
        <v>9</v>
      </c>
      <c r="L10" s="34" t="s">
        <v>92</v>
      </c>
    </row>
    <row r="11" spans="1:12" ht="18" customHeight="1">
      <c r="A11" s="23"/>
      <c r="B11" s="24"/>
      <c r="C11" s="12"/>
      <c r="D11" s="12"/>
      <c r="E11" s="12"/>
      <c r="F11" s="12"/>
      <c r="G11" s="12"/>
      <c r="H11" s="12"/>
      <c r="I11" s="12"/>
      <c r="J11" s="12"/>
      <c r="K11" s="17"/>
      <c r="L11" s="35">
        <f>IF(SUM(B11:K11)&lt;0,"CHECK SCORES",IF(SUM(B11:K11)&gt;21,"CHECK SCORES",SUM(B11:K11)))</f>
        <v>0</v>
      </c>
    </row>
    <row r="12" spans="1:12" ht="18" customHeight="1">
      <c r="A12" s="25"/>
      <c r="B12" s="26"/>
      <c r="C12" s="13"/>
      <c r="D12" s="13"/>
      <c r="E12" s="13"/>
      <c r="F12" s="13"/>
      <c r="G12" s="13"/>
      <c r="H12" s="13"/>
      <c r="I12" s="13"/>
      <c r="J12" s="13"/>
      <c r="K12" s="18"/>
      <c r="L12" s="36">
        <f t="shared" ref="L12:L47" si="0">IF(SUM(B12:K12)&lt;0,"CHECK SCORES",IF(SUM(B12:K12)&gt;21,"CHECK SCORES",SUM(B12:K12)))</f>
        <v>0</v>
      </c>
    </row>
    <row r="13" spans="1:12" ht="18" customHeight="1">
      <c r="A13" s="25"/>
      <c r="B13" s="26"/>
      <c r="C13" s="13"/>
      <c r="D13" s="13"/>
      <c r="E13" s="13"/>
      <c r="F13" s="13"/>
      <c r="G13" s="13"/>
      <c r="H13" s="13"/>
      <c r="I13" s="13"/>
      <c r="J13" s="13"/>
      <c r="K13" s="18"/>
      <c r="L13" s="36">
        <f t="shared" si="0"/>
        <v>0</v>
      </c>
    </row>
    <row r="14" spans="1:12" ht="18" customHeight="1">
      <c r="A14" s="25"/>
      <c r="B14" s="26"/>
      <c r="C14" s="13"/>
      <c r="D14" s="13"/>
      <c r="E14" s="13"/>
      <c r="F14" s="13"/>
      <c r="G14" s="13"/>
      <c r="H14" s="13"/>
      <c r="I14" s="13"/>
      <c r="J14" s="13"/>
      <c r="K14" s="18"/>
      <c r="L14" s="36">
        <f t="shared" si="0"/>
        <v>0</v>
      </c>
    </row>
    <row r="15" spans="1:12" ht="18" customHeight="1">
      <c r="A15" s="25"/>
      <c r="B15" s="26"/>
      <c r="C15" s="13"/>
      <c r="D15" s="13"/>
      <c r="E15" s="13"/>
      <c r="F15" s="13"/>
      <c r="G15" s="13"/>
      <c r="H15" s="13"/>
      <c r="I15" s="13"/>
      <c r="J15" s="13"/>
      <c r="K15" s="18"/>
      <c r="L15" s="36">
        <f t="shared" si="0"/>
        <v>0</v>
      </c>
    </row>
    <row r="16" spans="1:12" ht="18" customHeight="1">
      <c r="A16" s="25"/>
      <c r="B16" s="26"/>
      <c r="C16" s="13"/>
      <c r="D16" s="13"/>
      <c r="E16" s="13"/>
      <c r="F16" s="13"/>
      <c r="G16" s="13"/>
      <c r="H16" s="13"/>
      <c r="I16" s="13"/>
      <c r="J16" s="13"/>
      <c r="K16" s="18"/>
      <c r="L16" s="36">
        <f t="shared" si="0"/>
        <v>0</v>
      </c>
    </row>
    <row r="17" spans="1:12" ht="18" customHeight="1">
      <c r="A17" s="25"/>
      <c r="B17" s="26"/>
      <c r="C17" s="13"/>
      <c r="D17" s="13"/>
      <c r="E17" s="13"/>
      <c r="F17" s="13"/>
      <c r="G17" s="13"/>
      <c r="H17" s="13"/>
      <c r="I17" s="13"/>
      <c r="J17" s="13"/>
      <c r="K17" s="18"/>
      <c r="L17" s="36">
        <f t="shared" si="0"/>
        <v>0</v>
      </c>
    </row>
    <row r="18" spans="1:12" ht="18" customHeight="1">
      <c r="A18" s="25"/>
      <c r="B18" s="26"/>
      <c r="C18" s="13"/>
      <c r="D18" s="13"/>
      <c r="E18" s="13"/>
      <c r="F18" s="13"/>
      <c r="G18" s="13"/>
      <c r="H18" s="13"/>
      <c r="I18" s="13"/>
      <c r="J18" s="13"/>
      <c r="K18" s="18"/>
      <c r="L18" s="36">
        <f t="shared" si="0"/>
        <v>0</v>
      </c>
    </row>
    <row r="19" spans="1:12" ht="18" customHeight="1">
      <c r="A19" s="25"/>
      <c r="B19" s="26"/>
      <c r="C19" s="13"/>
      <c r="D19" s="13"/>
      <c r="E19" s="13"/>
      <c r="F19" s="13"/>
      <c r="G19" s="13"/>
      <c r="H19" s="13"/>
      <c r="I19" s="13"/>
      <c r="J19" s="13"/>
      <c r="K19" s="18"/>
      <c r="L19" s="36">
        <f t="shared" si="0"/>
        <v>0</v>
      </c>
    </row>
    <row r="20" spans="1:12" ht="18" customHeight="1">
      <c r="A20" s="25"/>
      <c r="B20" s="26"/>
      <c r="C20" s="13"/>
      <c r="D20" s="13"/>
      <c r="E20" s="13"/>
      <c r="F20" s="13"/>
      <c r="G20" s="13"/>
      <c r="H20" s="13"/>
      <c r="I20" s="13"/>
      <c r="J20" s="13"/>
      <c r="K20" s="18"/>
      <c r="L20" s="36">
        <f t="shared" si="0"/>
        <v>0</v>
      </c>
    </row>
    <row r="21" spans="1:12" ht="18" customHeight="1">
      <c r="A21" s="25"/>
      <c r="B21" s="26"/>
      <c r="C21" s="13"/>
      <c r="D21" s="13"/>
      <c r="E21" s="13"/>
      <c r="F21" s="13"/>
      <c r="G21" s="13"/>
      <c r="H21" s="13"/>
      <c r="I21" s="13"/>
      <c r="J21" s="13"/>
      <c r="K21" s="18"/>
      <c r="L21" s="36">
        <f t="shared" si="0"/>
        <v>0</v>
      </c>
    </row>
    <row r="22" spans="1:12" ht="18" customHeight="1">
      <c r="A22" s="25"/>
      <c r="B22" s="26"/>
      <c r="C22" s="13"/>
      <c r="D22" s="13"/>
      <c r="E22" s="13"/>
      <c r="F22" s="13"/>
      <c r="G22" s="13"/>
      <c r="H22" s="13"/>
      <c r="I22" s="13"/>
      <c r="J22" s="13"/>
      <c r="K22" s="18"/>
      <c r="L22" s="36">
        <f t="shared" si="0"/>
        <v>0</v>
      </c>
    </row>
    <row r="23" spans="1:12" ht="18" customHeight="1">
      <c r="A23" s="25"/>
      <c r="B23" s="26"/>
      <c r="C23" s="13"/>
      <c r="D23" s="13"/>
      <c r="E23" s="13"/>
      <c r="F23" s="13"/>
      <c r="G23" s="13"/>
      <c r="H23" s="13"/>
      <c r="I23" s="13"/>
      <c r="J23" s="13"/>
      <c r="K23" s="18"/>
      <c r="L23" s="36">
        <f t="shared" si="0"/>
        <v>0</v>
      </c>
    </row>
    <row r="24" spans="1:12" ht="18" customHeight="1">
      <c r="A24" s="25"/>
      <c r="B24" s="26"/>
      <c r="C24" s="13"/>
      <c r="D24" s="13"/>
      <c r="E24" s="13"/>
      <c r="F24" s="13"/>
      <c r="G24" s="13"/>
      <c r="H24" s="13"/>
      <c r="I24" s="13"/>
      <c r="J24" s="13"/>
      <c r="K24" s="18"/>
      <c r="L24" s="36">
        <f t="shared" si="0"/>
        <v>0</v>
      </c>
    </row>
    <row r="25" spans="1:12" ht="18" customHeight="1">
      <c r="A25" s="25"/>
      <c r="B25" s="26"/>
      <c r="C25" s="13"/>
      <c r="D25" s="13"/>
      <c r="E25" s="13"/>
      <c r="F25" s="13"/>
      <c r="G25" s="13"/>
      <c r="H25" s="13"/>
      <c r="I25" s="13"/>
      <c r="J25" s="13"/>
      <c r="K25" s="18"/>
      <c r="L25" s="36">
        <f t="shared" si="0"/>
        <v>0</v>
      </c>
    </row>
    <row r="26" spans="1:12" ht="18" customHeight="1">
      <c r="A26" s="25"/>
      <c r="B26" s="26"/>
      <c r="C26" s="13"/>
      <c r="D26" s="13"/>
      <c r="E26" s="13"/>
      <c r="F26" s="13"/>
      <c r="G26" s="13"/>
      <c r="H26" s="13"/>
      <c r="I26" s="13"/>
      <c r="J26" s="13"/>
      <c r="K26" s="18"/>
      <c r="L26" s="36">
        <f t="shared" si="0"/>
        <v>0</v>
      </c>
    </row>
    <row r="27" spans="1:12" ht="18" customHeight="1">
      <c r="A27" s="25"/>
      <c r="B27" s="26"/>
      <c r="C27" s="13"/>
      <c r="D27" s="13"/>
      <c r="E27" s="13"/>
      <c r="F27" s="13"/>
      <c r="G27" s="13"/>
      <c r="H27" s="13"/>
      <c r="I27" s="13"/>
      <c r="J27" s="13"/>
      <c r="K27" s="18"/>
      <c r="L27" s="36">
        <f t="shared" si="0"/>
        <v>0</v>
      </c>
    </row>
    <row r="28" spans="1:12" ht="18" customHeight="1">
      <c r="A28" s="25"/>
      <c r="B28" s="26"/>
      <c r="C28" s="13"/>
      <c r="D28" s="13"/>
      <c r="E28" s="13"/>
      <c r="F28" s="13"/>
      <c r="G28" s="13"/>
      <c r="H28" s="13"/>
      <c r="I28" s="13"/>
      <c r="J28" s="13"/>
      <c r="K28" s="18"/>
      <c r="L28" s="36">
        <f t="shared" si="0"/>
        <v>0</v>
      </c>
    </row>
    <row r="29" spans="1:12" ht="18" customHeight="1">
      <c r="A29" s="25"/>
      <c r="B29" s="26"/>
      <c r="C29" s="13"/>
      <c r="D29" s="13"/>
      <c r="E29" s="13"/>
      <c r="F29" s="13"/>
      <c r="G29" s="13"/>
      <c r="H29" s="13"/>
      <c r="I29" s="13"/>
      <c r="J29" s="13"/>
      <c r="K29" s="18"/>
      <c r="L29" s="36">
        <f t="shared" si="0"/>
        <v>0</v>
      </c>
    </row>
    <row r="30" spans="1:12" ht="18" customHeight="1">
      <c r="A30" s="25"/>
      <c r="B30" s="26"/>
      <c r="C30" s="13"/>
      <c r="D30" s="13"/>
      <c r="E30" s="13"/>
      <c r="F30" s="13"/>
      <c r="G30" s="13"/>
      <c r="H30" s="13"/>
      <c r="I30" s="13"/>
      <c r="J30" s="13"/>
      <c r="K30" s="18"/>
      <c r="L30" s="36">
        <f t="shared" si="0"/>
        <v>0</v>
      </c>
    </row>
    <row r="31" spans="1:12" ht="18" customHeight="1">
      <c r="A31" s="25"/>
      <c r="B31" s="26"/>
      <c r="C31" s="13"/>
      <c r="D31" s="13"/>
      <c r="E31" s="13"/>
      <c r="F31" s="13"/>
      <c r="G31" s="13"/>
      <c r="H31" s="13"/>
      <c r="I31" s="13"/>
      <c r="J31" s="13"/>
      <c r="K31" s="18"/>
      <c r="L31" s="36">
        <f t="shared" si="0"/>
        <v>0</v>
      </c>
    </row>
    <row r="32" spans="1:12" ht="18" customHeight="1">
      <c r="A32" s="25"/>
      <c r="B32" s="26"/>
      <c r="C32" s="13"/>
      <c r="D32" s="13"/>
      <c r="E32" s="13"/>
      <c r="F32" s="13"/>
      <c r="G32" s="13"/>
      <c r="H32" s="13"/>
      <c r="I32" s="13"/>
      <c r="J32" s="13"/>
      <c r="K32" s="18"/>
      <c r="L32" s="36">
        <f t="shared" si="0"/>
        <v>0</v>
      </c>
    </row>
    <row r="33" spans="1:12" ht="18" customHeight="1">
      <c r="A33" s="25"/>
      <c r="B33" s="26"/>
      <c r="C33" s="13"/>
      <c r="D33" s="13"/>
      <c r="E33" s="13"/>
      <c r="F33" s="13"/>
      <c r="G33" s="13"/>
      <c r="H33" s="13"/>
      <c r="I33" s="13"/>
      <c r="J33" s="13"/>
      <c r="K33" s="18"/>
      <c r="L33" s="36">
        <f t="shared" si="0"/>
        <v>0</v>
      </c>
    </row>
    <row r="34" spans="1:12" ht="18" customHeight="1">
      <c r="A34" s="25"/>
      <c r="B34" s="26"/>
      <c r="C34" s="13"/>
      <c r="D34" s="13"/>
      <c r="E34" s="13"/>
      <c r="F34" s="13"/>
      <c r="G34" s="13"/>
      <c r="H34" s="13"/>
      <c r="I34" s="13"/>
      <c r="J34" s="13"/>
      <c r="K34" s="18"/>
      <c r="L34" s="36">
        <f t="shared" si="0"/>
        <v>0</v>
      </c>
    </row>
    <row r="35" spans="1:12" ht="18" customHeight="1">
      <c r="A35" s="25"/>
      <c r="B35" s="26"/>
      <c r="C35" s="13"/>
      <c r="D35" s="13"/>
      <c r="E35" s="13"/>
      <c r="F35" s="13"/>
      <c r="G35" s="13"/>
      <c r="H35" s="13"/>
      <c r="I35" s="13"/>
      <c r="J35" s="13"/>
      <c r="K35" s="18"/>
      <c r="L35" s="36">
        <f t="shared" si="0"/>
        <v>0</v>
      </c>
    </row>
    <row r="36" spans="1:12" ht="18" customHeight="1">
      <c r="A36" s="25"/>
      <c r="B36" s="26"/>
      <c r="C36" s="13"/>
      <c r="D36" s="13"/>
      <c r="E36" s="13"/>
      <c r="F36" s="13"/>
      <c r="G36" s="13"/>
      <c r="H36" s="13"/>
      <c r="I36" s="13"/>
      <c r="J36" s="13"/>
      <c r="K36" s="18"/>
      <c r="L36" s="36">
        <f t="shared" si="0"/>
        <v>0</v>
      </c>
    </row>
    <row r="37" spans="1:12" ht="18" customHeight="1">
      <c r="A37" s="25"/>
      <c r="B37" s="26"/>
      <c r="C37" s="13"/>
      <c r="D37" s="13"/>
      <c r="E37" s="13"/>
      <c r="F37" s="13"/>
      <c r="G37" s="13"/>
      <c r="H37" s="13"/>
      <c r="I37" s="13"/>
      <c r="J37" s="13"/>
      <c r="K37" s="18"/>
      <c r="L37" s="36">
        <f t="shared" si="0"/>
        <v>0</v>
      </c>
    </row>
    <row r="38" spans="1:12" ht="18" customHeight="1">
      <c r="A38" s="25"/>
      <c r="B38" s="26"/>
      <c r="C38" s="13"/>
      <c r="D38" s="13"/>
      <c r="E38" s="13"/>
      <c r="F38" s="13"/>
      <c r="G38" s="13"/>
      <c r="H38" s="13"/>
      <c r="I38" s="13"/>
      <c r="J38" s="13"/>
      <c r="K38" s="18"/>
      <c r="L38" s="36">
        <f t="shared" si="0"/>
        <v>0</v>
      </c>
    </row>
    <row r="39" spans="1:12" ht="18" customHeight="1">
      <c r="A39" s="25"/>
      <c r="B39" s="26"/>
      <c r="C39" s="13"/>
      <c r="D39" s="13"/>
      <c r="E39" s="13"/>
      <c r="F39" s="13"/>
      <c r="G39" s="13"/>
      <c r="H39" s="13"/>
      <c r="I39" s="13"/>
      <c r="J39" s="13"/>
      <c r="K39" s="18"/>
      <c r="L39" s="36">
        <f t="shared" si="0"/>
        <v>0</v>
      </c>
    </row>
    <row r="40" spans="1:12" ht="18" customHeight="1">
      <c r="A40" s="25"/>
      <c r="B40" s="26"/>
      <c r="C40" s="13"/>
      <c r="D40" s="13"/>
      <c r="E40" s="13"/>
      <c r="F40" s="13"/>
      <c r="G40" s="13"/>
      <c r="H40" s="13"/>
      <c r="I40" s="13"/>
      <c r="J40" s="13"/>
      <c r="K40" s="18"/>
      <c r="L40" s="36">
        <f t="shared" si="0"/>
        <v>0</v>
      </c>
    </row>
    <row r="41" spans="1:12" ht="18" customHeight="1">
      <c r="A41" s="25"/>
      <c r="B41" s="26"/>
      <c r="C41" s="13"/>
      <c r="D41" s="13"/>
      <c r="E41" s="13"/>
      <c r="F41" s="13"/>
      <c r="G41" s="13"/>
      <c r="H41" s="13"/>
      <c r="I41" s="13"/>
      <c r="J41" s="13"/>
      <c r="K41" s="18"/>
      <c r="L41" s="36">
        <f t="shared" si="0"/>
        <v>0</v>
      </c>
    </row>
    <row r="42" spans="1:12" ht="18" customHeight="1">
      <c r="A42" s="25"/>
      <c r="B42" s="26"/>
      <c r="C42" s="13"/>
      <c r="D42" s="13"/>
      <c r="E42" s="13"/>
      <c r="F42" s="13"/>
      <c r="G42" s="13"/>
      <c r="H42" s="13"/>
      <c r="I42" s="13"/>
      <c r="J42" s="13"/>
      <c r="K42" s="18"/>
      <c r="L42" s="36">
        <f t="shared" si="0"/>
        <v>0</v>
      </c>
    </row>
    <row r="43" spans="1:12" ht="18" customHeight="1">
      <c r="A43" s="25"/>
      <c r="B43" s="26"/>
      <c r="C43" s="13"/>
      <c r="D43" s="13"/>
      <c r="E43" s="13"/>
      <c r="F43" s="13"/>
      <c r="G43" s="13"/>
      <c r="H43" s="13"/>
      <c r="I43" s="13"/>
      <c r="J43" s="13"/>
      <c r="K43" s="18"/>
      <c r="L43" s="36">
        <f t="shared" si="0"/>
        <v>0</v>
      </c>
    </row>
    <row r="44" spans="1:12" ht="18" customHeight="1">
      <c r="A44" s="25"/>
      <c r="B44" s="26"/>
      <c r="C44" s="13"/>
      <c r="D44" s="13"/>
      <c r="E44" s="13"/>
      <c r="F44" s="13"/>
      <c r="G44" s="13"/>
      <c r="H44" s="13"/>
      <c r="I44" s="13"/>
      <c r="J44" s="13"/>
      <c r="K44" s="18"/>
      <c r="L44" s="36">
        <f t="shared" si="0"/>
        <v>0</v>
      </c>
    </row>
    <row r="45" spans="1:12" ht="18" customHeight="1">
      <c r="A45" s="25"/>
      <c r="B45" s="26"/>
      <c r="C45" s="13"/>
      <c r="D45" s="13"/>
      <c r="E45" s="13"/>
      <c r="F45" s="13"/>
      <c r="G45" s="13"/>
      <c r="H45" s="13"/>
      <c r="I45" s="13"/>
      <c r="J45" s="13"/>
      <c r="K45" s="18"/>
      <c r="L45" s="36">
        <f t="shared" si="0"/>
        <v>0</v>
      </c>
    </row>
    <row r="46" spans="1:12" ht="18" customHeight="1">
      <c r="A46" s="25"/>
      <c r="B46" s="26"/>
      <c r="C46" s="13"/>
      <c r="D46" s="13"/>
      <c r="E46" s="13"/>
      <c r="F46" s="13"/>
      <c r="G46" s="13"/>
      <c r="H46" s="13"/>
      <c r="I46" s="13"/>
      <c r="J46" s="13"/>
      <c r="K46" s="18"/>
      <c r="L46" s="36">
        <f t="shared" si="0"/>
        <v>0</v>
      </c>
    </row>
    <row r="47" spans="1:12" ht="18" customHeight="1" thickBot="1">
      <c r="A47" s="27"/>
      <c r="B47" s="28"/>
      <c r="C47" s="14"/>
      <c r="D47" s="14"/>
      <c r="E47" s="14"/>
      <c r="F47" s="14"/>
      <c r="G47" s="14"/>
      <c r="H47" s="14"/>
      <c r="I47" s="14"/>
      <c r="J47" s="14"/>
      <c r="K47" s="19"/>
      <c r="L47" s="37">
        <f t="shared" si="0"/>
        <v>0</v>
      </c>
    </row>
    <row r="48" spans="1:12" ht="18" customHeight="1"/>
    <row r="49" spans="1:12" ht="18" customHeight="1">
      <c r="A49" s="116"/>
      <c r="B49" s="116"/>
      <c r="C49" s="116"/>
      <c r="D49" s="116"/>
      <c r="E49" s="116"/>
      <c r="F49" s="116"/>
      <c r="G49" s="116"/>
      <c r="H49" s="116"/>
      <c r="I49" s="116"/>
      <c r="J49" s="116"/>
      <c r="K49" s="116"/>
      <c r="L49" s="116"/>
    </row>
    <row r="50" spans="1:12" ht="18" customHeight="1">
      <c r="A50" s="116"/>
      <c r="B50" s="116"/>
      <c r="C50" s="116"/>
      <c r="D50" s="116"/>
      <c r="E50" s="116"/>
      <c r="F50" s="116"/>
      <c r="G50" s="116"/>
      <c r="H50" s="116"/>
      <c r="I50" s="116"/>
      <c r="J50" s="116"/>
      <c r="K50" s="116"/>
      <c r="L50" s="116"/>
    </row>
    <row r="51" spans="1:12" ht="18" customHeight="1">
      <c r="A51" s="116"/>
      <c r="B51" s="116"/>
      <c r="C51" s="116"/>
      <c r="D51" s="116"/>
      <c r="E51" s="116"/>
      <c r="F51" s="116"/>
      <c r="G51" s="116"/>
      <c r="H51" s="116"/>
      <c r="I51" s="116"/>
      <c r="J51" s="116"/>
      <c r="K51" s="116"/>
      <c r="L51" s="116"/>
    </row>
  </sheetData>
  <sheetProtection sheet="1" objects="1" scenarios="1" selectLockedCells="1"/>
  <mergeCells count="4">
    <mergeCell ref="B5:K5"/>
    <mergeCell ref="A49:L49"/>
    <mergeCell ref="A50:L50"/>
    <mergeCell ref="A51:L51"/>
  </mergeCells>
  <conditionalFormatting sqref="L11:L47">
    <cfRule type="containsBlanks" dxfId="353" priority="57" stopIfTrue="1">
      <formula>LEN(TRIM(L11))=0</formula>
    </cfRule>
    <cfRule type="cellIs" dxfId="352" priority="101" operator="between">
      <formula>11</formula>
      <formula>15</formula>
    </cfRule>
  </conditionalFormatting>
  <conditionalFormatting sqref="L11:L47">
    <cfRule type="cellIs" dxfId="351" priority="99" operator="between">
      <formula>0</formula>
      <formula>5</formula>
    </cfRule>
    <cfRule type="cellIs" dxfId="350" priority="100" operator="between">
      <formula>6</formula>
      <formula>10</formula>
    </cfRule>
    <cfRule type="cellIs" dxfId="349" priority="102" operator="between">
      <formula>16</formula>
      <formula>21</formula>
    </cfRule>
  </conditionalFormatting>
  <conditionalFormatting sqref="D11:D47">
    <cfRule type="containsBlanks" dxfId="348" priority="45" stopIfTrue="1">
      <formula>LEN(TRIM(D11))=0</formula>
    </cfRule>
    <cfRule type="cellIs" dxfId="347" priority="46" operator="equal">
      <formula>0</formula>
    </cfRule>
    <cfRule type="cellIs" dxfId="346" priority="47" operator="equal">
      <formula>1</formula>
    </cfRule>
    <cfRule type="cellIs" dxfId="345" priority="48" operator="equal">
      <formula>2</formula>
    </cfRule>
  </conditionalFormatting>
  <conditionalFormatting sqref="B11:B47">
    <cfRule type="containsBlanks" dxfId="344" priority="53" stopIfTrue="1">
      <formula>LEN(TRIM(B11))=0</formula>
    </cfRule>
    <cfRule type="cellIs" dxfId="343" priority="54" operator="equal">
      <formula>0</formula>
    </cfRule>
    <cfRule type="cellIs" dxfId="342" priority="55" operator="equal">
      <formula>1</formula>
    </cfRule>
    <cfRule type="cellIs" dxfId="341" priority="56" operator="equal">
      <formula>2</formula>
    </cfRule>
  </conditionalFormatting>
  <conditionalFormatting sqref="C11:C47">
    <cfRule type="containsBlanks" dxfId="340" priority="49" stopIfTrue="1">
      <formula>LEN(TRIM(C11))=0</formula>
    </cfRule>
    <cfRule type="cellIs" dxfId="339" priority="50" operator="equal">
      <formula>0</formula>
    </cfRule>
    <cfRule type="cellIs" dxfId="338" priority="51" operator="equal">
      <formula>1</formula>
    </cfRule>
    <cfRule type="cellIs" dxfId="337" priority="52" operator="equal">
      <formula>2</formula>
    </cfRule>
  </conditionalFormatting>
  <conditionalFormatting sqref="G11:G47">
    <cfRule type="containsBlanks" dxfId="336" priority="41" stopIfTrue="1">
      <formula>LEN(TRIM(G11))=0</formula>
    </cfRule>
    <cfRule type="cellIs" dxfId="335" priority="42" operator="equal">
      <formula>0</formula>
    </cfRule>
    <cfRule type="cellIs" dxfId="334" priority="43" operator="equal">
      <formula>1</formula>
    </cfRule>
    <cfRule type="cellIs" dxfId="333" priority="44" operator="equal">
      <formula>2</formula>
    </cfRule>
  </conditionalFormatting>
  <conditionalFormatting sqref="H11:H47">
    <cfRule type="containsBlanks" dxfId="332" priority="37" stopIfTrue="1">
      <formula>LEN(TRIM(H11))=0</formula>
    </cfRule>
    <cfRule type="cellIs" dxfId="331" priority="38" operator="equal">
      <formula>0</formula>
    </cfRule>
    <cfRule type="cellIs" dxfId="330" priority="39" operator="equal">
      <formula>1</formula>
    </cfRule>
    <cfRule type="cellIs" dxfId="329" priority="40" operator="equal">
      <formula>2</formula>
    </cfRule>
  </conditionalFormatting>
  <conditionalFormatting sqref="E11:E47">
    <cfRule type="containsBlanks" dxfId="328" priority="34" stopIfTrue="1">
      <formula>LEN(TRIM(E11))=0</formula>
    </cfRule>
    <cfRule type="cellIs" dxfId="327" priority="35" operator="equal">
      <formula>0</formula>
    </cfRule>
    <cfRule type="cellIs" dxfId="326" priority="36" operator="equal">
      <formula>1</formula>
    </cfRule>
  </conditionalFormatting>
  <conditionalFormatting sqref="J11:J47">
    <cfRule type="containsBlanks" dxfId="325" priority="31" stopIfTrue="1">
      <formula>LEN(TRIM(J11))=0</formula>
    </cfRule>
    <cfRule type="cellIs" dxfId="324" priority="32" operator="equal">
      <formula>0</formula>
    </cfRule>
    <cfRule type="cellIs" dxfId="323" priority="33" operator="equal">
      <formula>1</formula>
    </cfRule>
  </conditionalFormatting>
  <conditionalFormatting sqref="F11:F47">
    <cfRule type="containsBlanks" dxfId="322" priority="11" stopIfTrue="1">
      <formula>LEN(TRIM(F11))=0</formula>
    </cfRule>
    <cfRule type="cellIs" dxfId="321" priority="12" operator="equal">
      <formula>0</formula>
    </cfRule>
    <cfRule type="cellIs" dxfId="320" priority="13" operator="equal">
      <formula>1</formula>
    </cfRule>
    <cfRule type="cellIs" dxfId="319" priority="14" operator="equal">
      <formula>2</formula>
    </cfRule>
    <cfRule type="cellIs" dxfId="318" priority="15" operator="equal">
      <formula>3</formula>
    </cfRule>
  </conditionalFormatting>
  <conditionalFormatting sqref="I11:I47">
    <cfRule type="containsBlanks" dxfId="317" priority="6" stopIfTrue="1">
      <formula>LEN(TRIM(I11))=0</formula>
    </cfRule>
    <cfRule type="cellIs" dxfId="316" priority="7" operator="equal">
      <formula>0</formula>
    </cfRule>
    <cfRule type="cellIs" dxfId="315" priority="8" operator="equal">
      <formula>1</formula>
    </cfRule>
    <cfRule type="cellIs" dxfId="314" priority="9" operator="equal">
      <formula>2</formula>
    </cfRule>
    <cfRule type="cellIs" dxfId="313" priority="10" operator="equal">
      <formula>3</formula>
    </cfRule>
  </conditionalFormatting>
  <conditionalFormatting sqref="K11:K47">
    <cfRule type="containsBlanks" dxfId="312" priority="1" stopIfTrue="1">
      <formula>LEN(TRIM(K11))=0</formula>
    </cfRule>
    <cfRule type="cellIs" dxfId="311" priority="2" operator="equal">
      <formula>0</formula>
    </cfRule>
    <cfRule type="cellIs" dxfId="310" priority="3" operator="equal">
      <formula>1</formula>
    </cfRule>
    <cfRule type="cellIs" dxfId="309" priority="4" operator="equal">
      <formula>2</formula>
    </cfRule>
    <cfRule type="cellIs" dxfId="308" priority="5" operator="equal">
      <formula>3</formula>
    </cfRule>
  </conditionalFormatting>
  <dataValidations count="3">
    <dataValidation type="whole" allowBlank="1" showInputMessage="1" showErrorMessage="1" sqref="G11:H47 B11:D47">
      <formula1>0</formula1>
      <formula2>2</formula2>
    </dataValidation>
    <dataValidation type="whole" allowBlank="1" showInputMessage="1" showErrorMessage="1" sqref="E11:E47 J11:J47">
      <formula1>0</formula1>
      <formula2>1</formula2>
    </dataValidation>
    <dataValidation type="whole" allowBlank="1" showInputMessage="1" showErrorMessage="1" sqref="I11:I47 F11:F47 K11:K47">
      <formula1>0</formula1>
      <formula2>3</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3" sqref="A3"/>
    </sheetView>
  </sheetViews>
  <sheetFormatPr baseColWidth="10" defaultColWidth="17.1640625" defaultRowHeight="12" x14ac:dyDescent="0"/>
  <cols>
    <col min="1" max="1" width="27" style="38" customWidth="1"/>
    <col min="2" max="11" width="16.83203125" style="38" customWidth="1"/>
    <col min="12" max="16384" width="17.1640625" style="38"/>
  </cols>
  <sheetData>
    <row r="1" spans="1:12" s="54" customFormat="1" ht="32" customHeight="1" thickBot="1">
      <c r="A1" s="54" t="s">
        <v>330</v>
      </c>
    </row>
    <row r="2" spans="1:12" s="101" customFormat="1" ht="18" customHeight="1">
      <c r="A2" s="1" t="s">
        <v>2</v>
      </c>
      <c r="B2" s="2" t="s">
        <v>3</v>
      </c>
      <c r="C2" s="3" t="s">
        <v>4</v>
      </c>
      <c r="D2" s="102"/>
      <c r="E2" s="103"/>
      <c r="F2" s="103"/>
      <c r="G2" s="103"/>
      <c r="H2" s="103"/>
      <c r="I2" s="103"/>
      <c r="J2" s="103"/>
      <c r="K2" s="99"/>
      <c r="L2" s="99"/>
    </row>
    <row r="3" spans="1:12" s="101" customFormat="1" ht="20" customHeight="1" thickBot="1">
      <c r="A3" s="20"/>
      <c r="B3" s="21"/>
      <c r="C3" s="22"/>
      <c r="D3" s="102"/>
      <c r="E3" s="103"/>
      <c r="F3" s="103"/>
      <c r="G3" s="103"/>
      <c r="H3" s="103"/>
      <c r="I3" s="103"/>
      <c r="J3" s="103"/>
      <c r="K3" s="99"/>
      <c r="L3" s="99"/>
    </row>
    <row r="4" spans="1:12" s="101" customFormat="1" ht="20" customHeight="1" thickBot="1"/>
    <row r="5" spans="1:12" ht="36" customHeight="1" thickBot="1">
      <c r="A5" s="4" t="s">
        <v>128</v>
      </c>
      <c r="B5" s="111" t="s">
        <v>14</v>
      </c>
      <c r="C5" s="112"/>
      <c r="D5" s="112"/>
      <c r="E5" s="112"/>
      <c r="F5" s="112"/>
      <c r="G5" s="112"/>
      <c r="H5" s="112"/>
      <c r="I5" s="112"/>
      <c r="J5" s="112"/>
      <c r="K5" s="113"/>
      <c r="L5" s="5" t="s">
        <v>1</v>
      </c>
    </row>
    <row r="6" spans="1:12" s="53" customFormat="1" ht="20" customHeight="1">
      <c r="A6" s="75" t="s">
        <v>156</v>
      </c>
      <c r="B6" s="63" t="s">
        <v>157</v>
      </c>
      <c r="C6" s="64" t="s">
        <v>203</v>
      </c>
      <c r="D6" s="64" t="s">
        <v>204</v>
      </c>
      <c r="E6" s="64" t="s">
        <v>165</v>
      </c>
      <c r="F6" s="64" t="s">
        <v>205</v>
      </c>
      <c r="G6" s="64" t="s">
        <v>168</v>
      </c>
      <c r="H6" s="64" t="s">
        <v>193</v>
      </c>
      <c r="I6" s="64" t="s">
        <v>206</v>
      </c>
      <c r="J6" s="64" t="s">
        <v>195</v>
      </c>
      <c r="K6" s="65" t="s">
        <v>219</v>
      </c>
      <c r="L6" s="7"/>
    </row>
    <row r="7" spans="1:12" s="53" customFormat="1" ht="93" customHeight="1">
      <c r="A7" s="57" t="s">
        <v>176</v>
      </c>
      <c r="B7" s="66" t="s">
        <v>278</v>
      </c>
      <c r="C7" s="55" t="s">
        <v>279</v>
      </c>
      <c r="D7" s="55" t="s">
        <v>280</v>
      </c>
      <c r="E7" s="55" t="s">
        <v>234</v>
      </c>
      <c r="F7" s="55" t="s">
        <v>235</v>
      </c>
      <c r="G7" s="55" t="s">
        <v>236</v>
      </c>
      <c r="H7" s="55" t="s">
        <v>237</v>
      </c>
      <c r="I7" s="55" t="s">
        <v>238</v>
      </c>
      <c r="J7" s="55" t="s">
        <v>281</v>
      </c>
      <c r="K7" s="67" t="s">
        <v>239</v>
      </c>
      <c r="L7" s="58" t="s">
        <v>0</v>
      </c>
    </row>
    <row r="8" spans="1:12" ht="30" customHeight="1">
      <c r="A8" s="76" t="s">
        <v>5</v>
      </c>
      <c r="B8" s="68" t="s">
        <v>93</v>
      </c>
      <c r="C8" s="62" t="s">
        <v>93</v>
      </c>
      <c r="D8" s="62" t="s">
        <v>43</v>
      </c>
      <c r="E8" s="62" t="s">
        <v>43</v>
      </c>
      <c r="F8" s="62" t="s">
        <v>94</v>
      </c>
      <c r="G8" s="62" t="s">
        <v>95</v>
      </c>
      <c r="H8" s="62" t="s">
        <v>79</v>
      </c>
      <c r="I8" s="62" t="s">
        <v>79</v>
      </c>
      <c r="J8" s="62" t="s">
        <v>96</v>
      </c>
      <c r="K8" s="69" t="s">
        <v>96</v>
      </c>
      <c r="L8" s="8"/>
    </row>
    <row r="9" spans="1:12" ht="105" customHeight="1" thickBot="1">
      <c r="A9" s="77" t="s">
        <v>6</v>
      </c>
      <c r="B9" s="70" t="s">
        <v>97</v>
      </c>
      <c r="C9" s="71" t="s">
        <v>98</v>
      </c>
      <c r="D9" s="71" t="s">
        <v>362</v>
      </c>
      <c r="E9" s="71" t="s">
        <v>103</v>
      </c>
      <c r="F9" s="71" t="s">
        <v>49</v>
      </c>
      <c r="G9" s="71" t="s">
        <v>101</v>
      </c>
      <c r="H9" s="71" t="s">
        <v>100</v>
      </c>
      <c r="I9" s="71" t="s">
        <v>100</v>
      </c>
      <c r="J9" s="71" t="s">
        <v>99</v>
      </c>
      <c r="K9" s="72" t="s">
        <v>99</v>
      </c>
      <c r="L9" s="10" t="s">
        <v>102</v>
      </c>
    </row>
    <row r="10" spans="1:12" s="6" customFormat="1" ht="18" customHeight="1" thickBot="1">
      <c r="A10" s="9" t="s">
        <v>10</v>
      </c>
      <c r="B10" s="59" t="s">
        <v>9</v>
      </c>
      <c r="C10" s="60" t="s">
        <v>104</v>
      </c>
      <c r="D10" s="60" t="s">
        <v>7</v>
      </c>
      <c r="E10" s="60" t="s">
        <v>7</v>
      </c>
      <c r="F10" s="60" t="s">
        <v>8</v>
      </c>
      <c r="G10" s="60" t="s">
        <v>9</v>
      </c>
      <c r="H10" s="60" t="s">
        <v>7</v>
      </c>
      <c r="I10" s="60" t="s">
        <v>7</v>
      </c>
      <c r="J10" s="60" t="s">
        <v>7</v>
      </c>
      <c r="K10" s="61" t="s">
        <v>7</v>
      </c>
      <c r="L10" s="34" t="s">
        <v>105</v>
      </c>
    </row>
    <row r="11" spans="1:12" ht="18" customHeight="1">
      <c r="A11" s="23"/>
      <c r="B11" s="24"/>
      <c r="C11" s="12"/>
      <c r="D11" s="12"/>
      <c r="E11" s="12"/>
      <c r="F11" s="12"/>
      <c r="G11" s="12"/>
      <c r="H11" s="12"/>
      <c r="I11" s="12"/>
      <c r="J11" s="12"/>
      <c r="K11" s="17"/>
      <c r="L11" s="35">
        <f>IF(SUM(B11:K11)&lt;0,"CHECK SCORES",IF(SUM(B11:K11)&gt;25,"CHECK SCORES",SUM(B11:K11)))</f>
        <v>0</v>
      </c>
    </row>
    <row r="12" spans="1:12" ht="18" customHeight="1">
      <c r="A12" s="25"/>
      <c r="B12" s="26"/>
      <c r="C12" s="13"/>
      <c r="D12" s="13"/>
      <c r="E12" s="13"/>
      <c r="F12" s="13"/>
      <c r="G12" s="13"/>
      <c r="H12" s="13"/>
      <c r="I12" s="13"/>
      <c r="J12" s="13"/>
      <c r="K12" s="18"/>
      <c r="L12" s="36">
        <f t="shared" ref="L12:L47" si="0">IF(SUM(B12:K12)&lt;0,"CHECK SCORES",IF(SUM(B12:K12)&gt;25,"CHECK SCORES",SUM(B12:K12)))</f>
        <v>0</v>
      </c>
    </row>
    <row r="13" spans="1:12" ht="18" customHeight="1">
      <c r="A13" s="25"/>
      <c r="B13" s="26"/>
      <c r="C13" s="13"/>
      <c r="D13" s="13"/>
      <c r="E13" s="13"/>
      <c r="F13" s="13"/>
      <c r="G13" s="13"/>
      <c r="H13" s="13"/>
      <c r="I13" s="13"/>
      <c r="J13" s="13"/>
      <c r="K13" s="18"/>
      <c r="L13" s="36">
        <f t="shared" si="0"/>
        <v>0</v>
      </c>
    </row>
    <row r="14" spans="1:12" ht="18" customHeight="1">
      <c r="A14" s="25"/>
      <c r="B14" s="26"/>
      <c r="C14" s="13"/>
      <c r="D14" s="13"/>
      <c r="E14" s="13"/>
      <c r="F14" s="13"/>
      <c r="G14" s="13"/>
      <c r="H14" s="13"/>
      <c r="I14" s="13"/>
      <c r="J14" s="13"/>
      <c r="K14" s="18"/>
      <c r="L14" s="36">
        <f t="shared" si="0"/>
        <v>0</v>
      </c>
    </row>
    <row r="15" spans="1:12" ht="18" customHeight="1">
      <c r="A15" s="25"/>
      <c r="B15" s="26"/>
      <c r="C15" s="13"/>
      <c r="D15" s="13"/>
      <c r="E15" s="13"/>
      <c r="F15" s="13"/>
      <c r="G15" s="13"/>
      <c r="H15" s="13"/>
      <c r="I15" s="13"/>
      <c r="J15" s="13"/>
      <c r="K15" s="18"/>
      <c r="L15" s="36">
        <f t="shared" si="0"/>
        <v>0</v>
      </c>
    </row>
    <row r="16" spans="1:12" ht="18" customHeight="1">
      <c r="A16" s="25"/>
      <c r="B16" s="26"/>
      <c r="C16" s="13"/>
      <c r="D16" s="13"/>
      <c r="E16" s="13"/>
      <c r="F16" s="13"/>
      <c r="G16" s="13"/>
      <c r="H16" s="13"/>
      <c r="I16" s="13"/>
      <c r="J16" s="13"/>
      <c r="K16" s="18"/>
      <c r="L16" s="36">
        <f t="shared" si="0"/>
        <v>0</v>
      </c>
    </row>
    <row r="17" spans="1:12" ht="18" customHeight="1">
      <c r="A17" s="25"/>
      <c r="B17" s="26"/>
      <c r="C17" s="13"/>
      <c r="D17" s="13"/>
      <c r="E17" s="13"/>
      <c r="F17" s="13"/>
      <c r="G17" s="13"/>
      <c r="H17" s="13"/>
      <c r="I17" s="13"/>
      <c r="J17" s="13"/>
      <c r="K17" s="18"/>
      <c r="L17" s="36">
        <f t="shared" si="0"/>
        <v>0</v>
      </c>
    </row>
    <row r="18" spans="1:12" ht="18" customHeight="1">
      <c r="A18" s="25"/>
      <c r="B18" s="26"/>
      <c r="C18" s="13"/>
      <c r="D18" s="13"/>
      <c r="E18" s="13"/>
      <c r="F18" s="13"/>
      <c r="G18" s="13"/>
      <c r="H18" s="13"/>
      <c r="I18" s="13"/>
      <c r="J18" s="13"/>
      <c r="K18" s="18"/>
      <c r="L18" s="36">
        <f t="shared" si="0"/>
        <v>0</v>
      </c>
    </row>
    <row r="19" spans="1:12" ht="18" customHeight="1">
      <c r="A19" s="25"/>
      <c r="B19" s="26"/>
      <c r="C19" s="13"/>
      <c r="D19" s="13"/>
      <c r="E19" s="13"/>
      <c r="F19" s="13"/>
      <c r="G19" s="13"/>
      <c r="H19" s="13"/>
      <c r="I19" s="13"/>
      <c r="J19" s="13"/>
      <c r="K19" s="18"/>
      <c r="L19" s="36">
        <f t="shared" si="0"/>
        <v>0</v>
      </c>
    </row>
    <row r="20" spans="1:12" ht="18" customHeight="1">
      <c r="A20" s="25"/>
      <c r="B20" s="26"/>
      <c r="C20" s="13"/>
      <c r="D20" s="13"/>
      <c r="E20" s="13"/>
      <c r="F20" s="13"/>
      <c r="G20" s="13"/>
      <c r="H20" s="13"/>
      <c r="I20" s="13"/>
      <c r="J20" s="13"/>
      <c r="K20" s="18"/>
      <c r="L20" s="36">
        <f t="shared" si="0"/>
        <v>0</v>
      </c>
    </row>
    <row r="21" spans="1:12" ht="18" customHeight="1">
      <c r="A21" s="25"/>
      <c r="B21" s="26"/>
      <c r="C21" s="13"/>
      <c r="D21" s="13"/>
      <c r="E21" s="13"/>
      <c r="F21" s="13"/>
      <c r="G21" s="13"/>
      <c r="H21" s="13"/>
      <c r="I21" s="13"/>
      <c r="J21" s="13"/>
      <c r="K21" s="18"/>
      <c r="L21" s="36">
        <f t="shared" si="0"/>
        <v>0</v>
      </c>
    </row>
    <row r="22" spans="1:12" ht="18" customHeight="1">
      <c r="A22" s="25"/>
      <c r="B22" s="26"/>
      <c r="C22" s="13"/>
      <c r="D22" s="13"/>
      <c r="E22" s="13"/>
      <c r="F22" s="13"/>
      <c r="G22" s="13"/>
      <c r="H22" s="13"/>
      <c r="I22" s="13"/>
      <c r="J22" s="13"/>
      <c r="K22" s="18"/>
      <c r="L22" s="36">
        <f t="shared" si="0"/>
        <v>0</v>
      </c>
    </row>
    <row r="23" spans="1:12" ht="18" customHeight="1">
      <c r="A23" s="25"/>
      <c r="B23" s="26"/>
      <c r="C23" s="13"/>
      <c r="D23" s="13"/>
      <c r="E23" s="13"/>
      <c r="F23" s="13"/>
      <c r="G23" s="13"/>
      <c r="H23" s="13"/>
      <c r="I23" s="13"/>
      <c r="J23" s="13"/>
      <c r="K23" s="18"/>
      <c r="L23" s="36">
        <f t="shared" si="0"/>
        <v>0</v>
      </c>
    </row>
    <row r="24" spans="1:12" ht="18" customHeight="1">
      <c r="A24" s="25"/>
      <c r="B24" s="26"/>
      <c r="C24" s="13"/>
      <c r="D24" s="13"/>
      <c r="E24" s="13"/>
      <c r="F24" s="13"/>
      <c r="G24" s="13"/>
      <c r="H24" s="13"/>
      <c r="I24" s="13"/>
      <c r="J24" s="13"/>
      <c r="K24" s="18"/>
      <c r="L24" s="36">
        <f t="shared" si="0"/>
        <v>0</v>
      </c>
    </row>
    <row r="25" spans="1:12" ht="18" customHeight="1">
      <c r="A25" s="25"/>
      <c r="B25" s="26"/>
      <c r="C25" s="13"/>
      <c r="D25" s="13"/>
      <c r="E25" s="13"/>
      <c r="F25" s="13"/>
      <c r="G25" s="13"/>
      <c r="H25" s="13"/>
      <c r="I25" s="13"/>
      <c r="J25" s="13"/>
      <c r="K25" s="18"/>
      <c r="L25" s="36">
        <f t="shared" si="0"/>
        <v>0</v>
      </c>
    </row>
    <row r="26" spans="1:12" ht="18" customHeight="1">
      <c r="A26" s="25"/>
      <c r="B26" s="26"/>
      <c r="C26" s="13"/>
      <c r="D26" s="13"/>
      <c r="E26" s="13"/>
      <c r="F26" s="13"/>
      <c r="G26" s="13"/>
      <c r="H26" s="13"/>
      <c r="I26" s="13"/>
      <c r="J26" s="13"/>
      <c r="K26" s="18"/>
      <c r="L26" s="36">
        <f t="shared" si="0"/>
        <v>0</v>
      </c>
    </row>
    <row r="27" spans="1:12" ht="18" customHeight="1">
      <c r="A27" s="25"/>
      <c r="B27" s="26"/>
      <c r="C27" s="13"/>
      <c r="D27" s="13"/>
      <c r="E27" s="13"/>
      <c r="F27" s="13"/>
      <c r="G27" s="13"/>
      <c r="H27" s="13"/>
      <c r="I27" s="13"/>
      <c r="J27" s="13"/>
      <c r="K27" s="18"/>
      <c r="L27" s="36">
        <f t="shared" si="0"/>
        <v>0</v>
      </c>
    </row>
    <row r="28" spans="1:12" ht="18" customHeight="1">
      <c r="A28" s="25"/>
      <c r="B28" s="26"/>
      <c r="C28" s="13"/>
      <c r="D28" s="13"/>
      <c r="E28" s="13"/>
      <c r="F28" s="13"/>
      <c r="G28" s="13"/>
      <c r="H28" s="13"/>
      <c r="I28" s="13"/>
      <c r="J28" s="13"/>
      <c r="K28" s="18"/>
      <c r="L28" s="36">
        <f t="shared" si="0"/>
        <v>0</v>
      </c>
    </row>
    <row r="29" spans="1:12" ht="18" customHeight="1">
      <c r="A29" s="25"/>
      <c r="B29" s="26"/>
      <c r="C29" s="13"/>
      <c r="D29" s="13"/>
      <c r="E29" s="13"/>
      <c r="F29" s="13"/>
      <c r="G29" s="13"/>
      <c r="H29" s="13"/>
      <c r="I29" s="13"/>
      <c r="J29" s="13"/>
      <c r="K29" s="18"/>
      <c r="L29" s="36">
        <f t="shared" si="0"/>
        <v>0</v>
      </c>
    </row>
    <row r="30" spans="1:12" ht="18" customHeight="1">
      <c r="A30" s="25"/>
      <c r="B30" s="26"/>
      <c r="C30" s="13"/>
      <c r="D30" s="13"/>
      <c r="E30" s="13"/>
      <c r="F30" s="13"/>
      <c r="G30" s="13"/>
      <c r="H30" s="13"/>
      <c r="I30" s="13"/>
      <c r="J30" s="13"/>
      <c r="K30" s="18"/>
      <c r="L30" s="36">
        <f t="shared" si="0"/>
        <v>0</v>
      </c>
    </row>
    <row r="31" spans="1:12" ht="18" customHeight="1">
      <c r="A31" s="25"/>
      <c r="B31" s="26"/>
      <c r="C31" s="13"/>
      <c r="D31" s="13"/>
      <c r="E31" s="13"/>
      <c r="F31" s="13"/>
      <c r="G31" s="13"/>
      <c r="H31" s="13"/>
      <c r="I31" s="13"/>
      <c r="J31" s="13"/>
      <c r="K31" s="18"/>
      <c r="L31" s="36">
        <f t="shared" si="0"/>
        <v>0</v>
      </c>
    </row>
    <row r="32" spans="1:12" ht="18" customHeight="1">
      <c r="A32" s="25"/>
      <c r="B32" s="26"/>
      <c r="C32" s="13"/>
      <c r="D32" s="13"/>
      <c r="E32" s="13"/>
      <c r="F32" s="13"/>
      <c r="G32" s="13"/>
      <c r="H32" s="13"/>
      <c r="I32" s="13"/>
      <c r="J32" s="13"/>
      <c r="K32" s="18"/>
      <c r="L32" s="36">
        <f t="shared" si="0"/>
        <v>0</v>
      </c>
    </row>
    <row r="33" spans="1:12" ht="18" customHeight="1">
      <c r="A33" s="25"/>
      <c r="B33" s="26"/>
      <c r="C33" s="13"/>
      <c r="D33" s="13"/>
      <c r="E33" s="13"/>
      <c r="F33" s="13"/>
      <c r="G33" s="13"/>
      <c r="H33" s="13"/>
      <c r="I33" s="13"/>
      <c r="J33" s="13"/>
      <c r="K33" s="18"/>
      <c r="L33" s="36">
        <f t="shared" si="0"/>
        <v>0</v>
      </c>
    </row>
    <row r="34" spans="1:12" ht="18" customHeight="1">
      <c r="A34" s="25"/>
      <c r="B34" s="26"/>
      <c r="C34" s="13"/>
      <c r="D34" s="13"/>
      <c r="E34" s="13"/>
      <c r="F34" s="13"/>
      <c r="G34" s="13"/>
      <c r="H34" s="13"/>
      <c r="I34" s="13"/>
      <c r="J34" s="13"/>
      <c r="K34" s="18"/>
      <c r="L34" s="36">
        <f t="shared" si="0"/>
        <v>0</v>
      </c>
    </row>
    <row r="35" spans="1:12" ht="18" customHeight="1">
      <c r="A35" s="25"/>
      <c r="B35" s="26"/>
      <c r="C35" s="13"/>
      <c r="D35" s="13"/>
      <c r="E35" s="13"/>
      <c r="F35" s="13"/>
      <c r="G35" s="13"/>
      <c r="H35" s="13"/>
      <c r="I35" s="13"/>
      <c r="J35" s="13"/>
      <c r="K35" s="18"/>
      <c r="L35" s="36">
        <f t="shared" si="0"/>
        <v>0</v>
      </c>
    </row>
    <row r="36" spans="1:12" ht="18" customHeight="1">
      <c r="A36" s="25"/>
      <c r="B36" s="26"/>
      <c r="C36" s="13"/>
      <c r="D36" s="13"/>
      <c r="E36" s="13"/>
      <c r="F36" s="13"/>
      <c r="G36" s="13"/>
      <c r="H36" s="13"/>
      <c r="I36" s="13"/>
      <c r="J36" s="13"/>
      <c r="K36" s="18"/>
      <c r="L36" s="36">
        <f t="shared" si="0"/>
        <v>0</v>
      </c>
    </row>
    <row r="37" spans="1:12" ht="18" customHeight="1">
      <c r="A37" s="25"/>
      <c r="B37" s="26"/>
      <c r="C37" s="13"/>
      <c r="D37" s="13"/>
      <c r="E37" s="13"/>
      <c r="F37" s="13"/>
      <c r="G37" s="13"/>
      <c r="H37" s="13"/>
      <c r="I37" s="13"/>
      <c r="J37" s="13"/>
      <c r="K37" s="18"/>
      <c r="L37" s="36">
        <f t="shared" si="0"/>
        <v>0</v>
      </c>
    </row>
    <row r="38" spans="1:12" ht="18" customHeight="1">
      <c r="A38" s="25"/>
      <c r="B38" s="26"/>
      <c r="C38" s="13"/>
      <c r="D38" s="13"/>
      <c r="E38" s="13"/>
      <c r="F38" s="13"/>
      <c r="G38" s="13"/>
      <c r="H38" s="13"/>
      <c r="I38" s="13"/>
      <c r="J38" s="13"/>
      <c r="K38" s="18"/>
      <c r="L38" s="36">
        <f t="shared" si="0"/>
        <v>0</v>
      </c>
    </row>
    <row r="39" spans="1:12" ht="18" customHeight="1">
      <c r="A39" s="25"/>
      <c r="B39" s="26"/>
      <c r="C39" s="13"/>
      <c r="D39" s="13"/>
      <c r="E39" s="13"/>
      <c r="F39" s="13"/>
      <c r="G39" s="13"/>
      <c r="H39" s="13"/>
      <c r="I39" s="13"/>
      <c r="J39" s="13"/>
      <c r="K39" s="18"/>
      <c r="L39" s="36">
        <f t="shared" si="0"/>
        <v>0</v>
      </c>
    </row>
    <row r="40" spans="1:12" ht="18" customHeight="1">
      <c r="A40" s="25"/>
      <c r="B40" s="26"/>
      <c r="C40" s="13"/>
      <c r="D40" s="13"/>
      <c r="E40" s="13"/>
      <c r="F40" s="13"/>
      <c r="G40" s="13"/>
      <c r="H40" s="13"/>
      <c r="I40" s="13"/>
      <c r="J40" s="13"/>
      <c r="K40" s="18"/>
      <c r="L40" s="36">
        <f t="shared" si="0"/>
        <v>0</v>
      </c>
    </row>
    <row r="41" spans="1:12" ht="18" customHeight="1">
      <c r="A41" s="25"/>
      <c r="B41" s="26"/>
      <c r="C41" s="13"/>
      <c r="D41" s="13"/>
      <c r="E41" s="13"/>
      <c r="F41" s="13"/>
      <c r="G41" s="13"/>
      <c r="H41" s="13"/>
      <c r="I41" s="13"/>
      <c r="J41" s="13"/>
      <c r="K41" s="18"/>
      <c r="L41" s="36">
        <f t="shared" si="0"/>
        <v>0</v>
      </c>
    </row>
    <row r="42" spans="1:12" ht="18" customHeight="1">
      <c r="A42" s="25"/>
      <c r="B42" s="26"/>
      <c r="C42" s="13"/>
      <c r="D42" s="13"/>
      <c r="E42" s="13"/>
      <c r="F42" s="13"/>
      <c r="G42" s="13"/>
      <c r="H42" s="13"/>
      <c r="I42" s="13"/>
      <c r="J42" s="13"/>
      <c r="K42" s="18"/>
      <c r="L42" s="36">
        <f t="shared" si="0"/>
        <v>0</v>
      </c>
    </row>
    <row r="43" spans="1:12" ht="18" customHeight="1">
      <c r="A43" s="25"/>
      <c r="B43" s="26"/>
      <c r="C43" s="13"/>
      <c r="D43" s="13"/>
      <c r="E43" s="13"/>
      <c r="F43" s="13"/>
      <c r="G43" s="13"/>
      <c r="H43" s="13"/>
      <c r="I43" s="13"/>
      <c r="J43" s="13"/>
      <c r="K43" s="18"/>
      <c r="L43" s="36">
        <f t="shared" si="0"/>
        <v>0</v>
      </c>
    </row>
    <row r="44" spans="1:12" ht="18" customHeight="1">
      <c r="A44" s="25"/>
      <c r="B44" s="26"/>
      <c r="C44" s="13"/>
      <c r="D44" s="13"/>
      <c r="E44" s="13"/>
      <c r="F44" s="13"/>
      <c r="G44" s="13"/>
      <c r="H44" s="13"/>
      <c r="I44" s="13"/>
      <c r="J44" s="13"/>
      <c r="K44" s="18"/>
      <c r="L44" s="36">
        <f t="shared" si="0"/>
        <v>0</v>
      </c>
    </row>
    <row r="45" spans="1:12" ht="18" customHeight="1">
      <c r="A45" s="25"/>
      <c r="B45" s="26"/>
      <c r="C45" s="13"/>
      <c r="D45" s="13"/>
      <c r="E45" s="13"/>
      <c r="F45" s="13"/>
      <c r="G45" s="13"/>
      <c r="H45" s="13"/>
      <c r="I45" s="13"/>
      <c r="J45" s="13"/>
      <c r="K45" s="18"/>
      <c r="L45" s="36">
        <f t="shared" si="0"/>
        <v>0</v>
      </c>
    </row>
    <row r="46" spans="1:12" ht="18" customHeight="1">
      <c r="A46" s="25"/>
      <c r="B46" s="26"/>
      <c r="C46" s="13"/>
      <c r="D46" s="13"/>
      <c r="E46" s="13"/>
      <c r="F46" s="13"/>
      <c r="G46" s="13"/>
      <c r="H46" s="13"/>
      <c r="I46" s="13"/>
      <c r="J46" s="13"/>
      <c r="K46" s="18"/>
      <c r="L46" s="36">
        <f t="shared" si="0"/>
        <v>0</v>
      </c>
    </row>
    <row r="47" spans="1:12" ht="18" customHeight="1" thickBot="1">
      <c r="A47" s="27"/>
      <c r="B47" s="28"/>
      <c r="C47" s="14"/>
      <c r="D47" s="14"/>
      <c r="E47" s="14"/>
      <c r="F47" s="14"/>
      <c r="G47" s="14"/>
      <c r="H47" s="14"/>
      <c r="I47" s="14"/>
      <c r="J47" s="14"/>
      <c r="K47" s="19"/>
      <c r="L47" s="37">
        <f t="shared" si="0"/>
        <v>0</v>
      </c>
    </row>
    <row r="48" spans="1:12" ht="18" customHeight="1"/>
    <row r="49" spans="1:12" ht="18" customHeight="1">
      <c r="A49" s="116"/>
      <c r="B49" s="116"/>
      <c r="C49" s="116"/>
      <c r="D49" s="116"/>
      <c r="E49" s="116"/>
      <c r="F49" s="116"/>
      <c r="G49" s="116"/>
      <c r="H49" s="116"/>
      <c r="I49" s="116"/>
      <c r="J49" s="116"/>
      <c r="K49" s="116"/>
      <c r="L49" s="116"/>
    </row>
    <row r="50" spans="1:12" ht="18" customHeight="1">
      <c r="A50" s="116"/>
      <c r="B50" s="116"/>
      <c r="C50" s="116"/>
      <c r="D50" s="116"/>
      <c r="E50" s="116"/>
      <c r="F50" s="116"/>
      <c r="G50" s="116"/>
      <c r="H50" s="116"/>
      <c r="I50" s="116"/>
      <c r="J50" s="116"/>
      <c r="K50" s="116"/>
      <c r="L50" s="116"/>
    </row>
    <row r="51" spans="1:12" ht="18" customHeight="1">
      <c r="A51" s="116"/>
      <c r="B51" s="116"/>
      <c r="C51" s="116"/>
      <c r="D51" s="116"/>
      <c r="E51" s="116"/>
      <c r="F51" s="116"/>
      <c r="G51" s="116"/>
      <c r="H51" s="116"/>
      <c r="I51" s="116"/>
      <c r="J51" s="116"/>
      <c r="K51" s="116"/>
      <c r="L51" s="116"/>
    </row>
  </sheetData>
  <sheetProtection sheet="1" objects="1" scenarios="1" selectLockedCells="1"/>
  <mergeCells count="4">
    <mergeCell ref="B5:K5"/>
    <mergeCell ref="A49:L49"/>
    <mergeCell ref="A50:L50"/>
    <mergeCell ref="A51:L51"/>
  </mergeCells>
  <conditionalFormatting sqref="L11:L47">
    <cfRule type="containsBlanks" dxfId="307" priority="99" stopIfTrue="1">
      <formula>LEN(TRIM(L11))=0</formula>
    </cfRule>
    <cfRule type="cellIs" dxfId="306" priority="102" operator="between">
      <formula>13</formula>
      <formula>18</formula>
    </cfRule>
  </conditionalFormatting>
  <conditionalFormatting sqref="L11:L47">
    <cfRule type="cellIs" dxfId="305" priority="100" operator="between">
      <formula>0</formula>
      <formula>6</formula>
    </cfRule>
    <cfRule type="cellIs" dxfId="304" priority="101" operator="between">
      <formula>7</formula>
      <formula>12</formula>
    </cfRule>
    <cfRule type="cellIs" dxfId="303" priority="103" operator="between">
      <formula>19</formula>
      <formula>25</formula>
    </cfRule>
  </conditionalFormatting>
  <conditionalFormatting sqref="F11:F47">
    <cfRule type="containsBlanks" dxfId="302" priority="55" stopIfTrue="1">
      <formula>LEN(TRIM(F11))=0</formula>
    </cfRule>
    <cfRule type="cellIs" dxfId="301" priority="56" operator="equal">
      <formula>0</formula>
    </cfRule>
    <cfRule type="cellIs" dxfId="300" priority="57" operator="equal">
      <formula>1</formula>
    </cfRule>
  </conditionalFormatting>
  <conditionalFormatting sqref="D11:D47">
    <cfRule type="containsBlanks" dxfId="299" priority="51" stopIfTrue="1">
      <formula>LEN(TRIM(D11))=0</formula>
    </cfRule>
    <cfRule type="cellIs" dxfId="298" priority="52" operator="equal">
      <formula>0</formula>
    </cfRule>
    <cfRule type="cellIs" dxfId="297" priority="53" operator="equal">
      <formula>1</formula>
    </cfRule>
    <cfRule type="cellIs" dxfId="296" priority="54" operator="equal">
      <formula>2</formula>
    </cfRule>
  </conditionalFormatting>
  <conditionalFormatting sqref="E11:E47">
    <cfRule type="containsBlanks" dxfId="295" priority="47" stopIfTrue="1">
      <formula>LEN(TRIM(E11))=0</formula>
    </cfRule>
    <cfRule type="cellIs" dxfId="294" priority="48" operator="equal">
      <formula>0</formula>
    </cfRule>
    <cfRule type="cellIs" dxfId="293" priority="49" operator="equal">
      <formula>1</formula>
    </cfRule>
    <cfRule type="cellIs" dxfId="292" priority="50" operator="equal">
      <formula>2</formula>
    </cfRule>
  </conditionalFormatting>
  <conditionalFormatting sqref="H11:H47">
    <cfRule type="containsBlanks" dxfId="291" priority="43" stopIfTrue="1">
      <formula>LEN(TRIM(H11))=0</formula>
    </cfRule>
    <cfRule type="cellIs" dxfId="290" priority="44" operator="equal">
      <formula>0</formula>
    </cfRule>
    <cfRule type="cellIs" dxfId="289" priority="45" operator="equal">
      <formula>1</formula>
    </cfRule>
    <cfRule type="cellIs" dxfId="288" priority="46" operator="equal">
      <formula>2</formula>
    </cfRule>
  </conditionalFormatting>
  <conditionalFormatting sqref="I11:I47">
    <cfRule type="containsBlanks" dxfId="287" priority="39" stopIfTrue="1">
      <formula>LEN(TRIM(I11))=0</formula>
    </cfRule>
    <cfRule type="cellIs" dxfId="286" priority="40" operator="equal">
      <formula>0</formula>
    </cfRule>
    <cfRule type="cellIs" dxfId="285" priority="41" operator="equal">
      <formula>1</formula>
    </cfRule>
    <cfRule type="cellIs" dxfId="284" priority="42" operator="equal">
      <formula>2</formula>
    </cfRule>
  </conditionalFormatting>
  <conditionalFormatting sqref="J11:J47">
    <cfRule type="containsBlanks" dxfId="283" priority="35" stopIfTrue="1">
      <formula>LEN(TRIM(J11))=0</formula>
    </cfRule>
    <cfRule type="cellIs" dxfId="282" priority="36" operator="equal">
      <formula>0</formula>
    </cfRule>
    <cfRule type="cellIs" dxfId="281" priority="37" operator="equal">
      <formula>1</formula>
    </cfRule>
    <cfRule type="cellIs" dxfId="280" priority="38" operator="equal">
      <formula>2</formula>
    </cfRule>
  </conditionalFormatting>
  <conditionalFormatting sqref="K11:K47">
    <cfRule type="containsBlanks" dxfId="279" priority="31" stopIfTrue="1">
      <formula>LEN(TRIM(K11))=0</formula>
    </cfRule>
    <cfRule type="cellIs" dxfId="278" priority="32" operator="equal">
      <formula>0</formula>
    </cfRule>
    <cfRule type="cellIs" dxfId="277" priority="33" operator="equal">
      <formula>1</formula>
    </cfRule>
    <cfRule type="cellIs" dxfId="276" priority="34" operator="equal">
      <formula>2</formula>
    </cfRule>
  </conditionalFormatting>
  <conditionalFormatting sqref="B11:B47">
    <cfRule type="containsBlanks" dxfId="275" priority="11" stopIfTrue="1">
      <formula>LEN(TRIM(B11))=0</formula>
    </cfRule>
    <cfRule type="cellIs" dxfId="274" priority="12" operator="equal">
      <formula>0</formula>
    </cfRule>
    <cfRule type="cellIs" dxfId="273" priority="13" operator="equal">
      <formula>1</formula>
    </cfRule>
    <cfRule type="cellIs" dxfId="272" priority="14" operator="equal">
      <formula>2</formula>
    </cfRule>
    <cfRule type="cellIs" dxfId="271" priority="15" operator="equal">
      <formula>3</formula>
    </cfRule>
  </conditionalFormatting>
  <conditionalFormatting sqref="G11:G47">
    <cfRule type="containsBlanks" dxfId="270" priority="6" stopIfTrue="1">
      <formula>LEN(TRIM(G11))=0</formula>
    </cfRule>
    <cfRule type="cellIs" dxfId="269" priority="7" operator="equal">
      <formula>0</formula>
    </cfRule>
    <cfRule type="cellIs" dxfId="268" priority="8" operator="equal">
      <formula>1</formula>
    </cfRule>
    <cfRule type="cellIs" dxfId="267" priority="9" operator="equal">
      <formula>2</formula>
    </cfRule>
    <cfRule type="cellIs" dxfId="266" priority="10" operator="equal">
      <formula>3</formula>
    </cfRule>
  </conditionalFormatting>
  <conditionalFormatting sqref="C11:C47">
    <cfRule type="containsBlanks" dxfId="265" priority="1" stopIfTrue="1">
      <formula>LEN(TRIM(C11))=0</formula>
    </cfRule>
    <cfRule type="cellIs" dxfId="264" priority="2" operator="between">
      <formula>0</formula>
      <formula>1</formula>
    </cfRule>
    <cfRule type="cellIs" dxfId="263" priority="3" operator="equal">
      <formula>2</formula>
    </cfRule>
    <cfRule type="cellIs" dxfId="262" priority="4" operator="between">
      <formula>3</formula>
      <formula>4</formula>
    </cfRule>
    <cfRule type="cellIs" dxfId="261" priority="5" operator="between">
      <formula>5</formula>
      <formula>6</formula>
    </cfRule>
  </conditionalFormatting>
  <dataValidations count="4">
    <dataValidation type="whole" allowBlank="1" showInputMessage="1" showErrorMessage="1" sqref="B11:B47 G11:G47">
      <formula1>0</formula1>
      <formula2>3</formula2>
    </dataValidation>
    <dataValidation type="whole" allowBlank="1" showInputMessage="1" showErrorMessage="1" sqref="F11:F47">
      <formula1>0</formula1>
      <formula2>1</formula2>
    </dataValidation>
    <dataValidation type="whole" allowBlank="1" showInputMessage="1" showErrorMessage="1" sqref="D11:E47 H11:K47">
      <formula1>0</formula1>
      <formula2>2</formula2>
    </dataValidation>
    <dataValidation type="whole" allowBlank="1" showInputMessage="1" showErrorMessage="1" sqref="C11:C47">
      <formula1>0</formula1>
      <formula2>6</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3" sqref="A3"/>
    </sheetView>
  </sheetViews>
  <sheetFormatPr baseColWidth="10" defaultColWidth="17.1640625" defaultRowHeight="12" x14ac:dyDescent="0"/>
  <cols>
    <col min="1" max="1" width="27" style="38" customWidth="1"/>
    <col min="2" max="11" width="16.83203125" style="38" customWidth="1"/>
    <col min="12" max="16384" width="17.1640625" style="38"/>
  </cols>
  <sheetData>
    <row r="1" spans="1:12" s="54" customFormat="1" ht="32" customHeight="1" thickBot="1">
      <c r="A1" s="54" t="s">
        <v>329</v>
      </c>
    </row>
    <row r="2" spans="1:12" s="101" customFormat="1" ht="18" customHeight="1">
      <c r="A2" s="1" t="s">
        <v>2</v>
      </c>
      <c r="B2" s="2" t="s">
        <v>3</v>
      </c>
      <c r="C2" s="3" t="s">
        <v>4</v>
      </c>
      <c r="D2" s="102"/>
      <c r="E2" s="103"/>
      <c r="F2" s="103"/>
      <c r="G2" s="103"/>
      <c r="H2" s="103"/>
      <c r="I2" s="103"/>
      <c r="J2" s="103"/>
      <c r="K2" s="99"/>
      <c r="L2" s="99"/>
    </row>
    <row r="3" spans="1:12" s="101" customFormat="1" ht="20" customHeight="1" thickBot="1">
      <c r="A3" s="20"/>
      <c r="B3" s="21"/>
      <c r="C3" s="22"/>
      <c r="D3" s="102"/>
      <c r="E3" s="103"/>
      <c r="F3" s="103"/>
      <c r="G3" s="103"/>
      <c r="H3" s="103"/>
      <c r="I3" s="103"/>
      <c r="J3" s="103"/>
      <c r="K3" s="99"/>
      <c r="L3" s="99"/>
    </row>
    <row r="4" spans="1:12" s="101" customFormat="1" ht="20" customHeight="1" thickBot="1"/>
    <row r="5" spans="1:12" ht="36" customHeight="1" thickBot="1">
      <c r="A5" s="4" t="s">
        <v>129</v>
      </c>
      <c r="B5" s="111" t="s">
        <v>14</v>
      </c>
      <c r="C5" s="112"/>
      <c r="D5" s="112"/>
      <c r="E5" s="112"/>
      <c r="F5" s="112"/>
      <c r="G5" s="112"/>
      <c r="H5" s="112"/>
      <c r="I5" s="112"/>
      <c r="J5" s="112"/>
      <c r="K5" s="113"/>
      <c r="L5" s="5" t="s">
        <v>1</v>
      </c>
    </row>
    <row r="6" spans="1:12" s="53" customFormat="1" ht="20" customHeight="1">
      <c r="A6" s="75" t="s">
        <v>156</v>
      </c>
      <c r="B6" s="63" t="s">
        <v>157</v>
      </c>
      <c r="C6" s="64" t="s">
        <v>203</v>
      </c>
      <c r="D6" s="64" t="s">
        <v>204</v>
      </c>
      <c r="E6" s="64" t="s">
        <v>165</v>
      </c>
      <c r="F6" s="64" t="s">
        <v>205</v>
      </c>
      <c r="G6" s="64" t="s">
        <v>168</v>
      </c>
      <c r="H6" s="64" t="s">
        <v>193</v>
      </c>
      <c r="I6" s="64" t="s">
        <v>206</v>
      </c>
      <c r="J6" s="64" t="s">
        <v>195</v>
      </c>
      <c r="K6" s="65" t="s">
        <v>219</v>
      </c>
      <c r="L6" s="7"/>
    </row>
    <row r="7" spans="1:12" s="53" customFormat="1" ht="84" customHeight="1">
      <c r="A7" s="57" t="s">
        <v>176</v>
      </c>
      <c r="B7" s="66" t="s">
        <v>345</v>
      </c>
      <c r="C7" s="55" t="s">
        <v>346</v>
      </c>
      <c r="D7" s="55" t="s">
        <v>347</v>
      </c>
      <c r="E7" s="55" t="s">
        <v>240</v>
      </c>
      <c r="F7" s="55" t="s">
        <v>282</v>
      </c>
      <c r="G7" s="55" t="s">
        <v>348</v>
      </c>
      <c r="H7" s="55" t="s">
        <v>349</v>
      </c>
      <c r="I7" s="55" t="s">
        <v>241</v>
      </c>
      <c r="J7" s="55" t="s">
        <v>242</v>
      </c>
      <c r="K7" s="67" t="s">
        <v>283</v>
      </c>
      <c r="L7" s="58" t="s">
        <v>0</v>
      </c>
    </row>
    <row r="8" spans="1:12" ht="38" customHeight="1">
      <c r="A8" s="76" t="s">
        <v>5</v>
      </c>
      <c r="B8" s="68" t="s">
        <v>85</v>
      </c>
      <c r="C8" s="62" t="s">
        <v>85</v>
      </c>
      <c r="D8" s="62" t="s">
        <v>84</v>
      </c>
      <c r="E8" s="62" t="s">
        <v>80</v>
      </c>
      <c r="F8" s="62" t="s">
        <v>83</v>
      </c>
      <c r="G8" s="62" t="s">
        <v>82</v>
      </c>
      <c r="H8" s="62" t="s">
        <v>82</v>
      </c>
      <c r="I8" s="62" t="s">
        <v>81</v>
      </c>
      <c r="J8" s="62" t="s">
        <v>80</v>
      </c>
      <c r="K8" s="69" t="s">
        <v>79</v>
      </c>
      <c r="L8" s="8"/>
    </row>
    <row r="9" spans="1:12" ht="144" customHeight="1" thickBot="1">
      <c r="A9" s="77" t="s">
        <v>6</v>
      </c>
      <c r="B9" s="70" t="s">
        <v>86</v>
      </c>
      <c r="C9" s="71" t="s">
        <v>86</v>
      </c>
      <c r="D9" s="71" t="s">
        <v>106</v>
      </c>
      <c r="E9" s="71" t="s">
        <v>49</v>
      </c>
      <c r="F9" s="71" t="s">
        <v>88</v>
      </c>
      <c r="G9" s="71" t="s">
        <v>86</v>
      </c>
      <c r="H9" s="71" t="s">
        <v>86</v>
      </c>
      <c r="I9" s="71" t="s">
        <v>89</v>
      </c>
      <c r="J9" s="71" t="s">
        <v>49</v>
      </c>
      <c r="K9" s="72" t="s">
        <v>107</v>
      </c>
      <c r="L9" s="10" t="s">
        <v>108</v>
      </c>
    </row>
    <row r="10" spans="1:12" s="6" customFormat="1" ht="18" customHeight="1" thickBot="1">
      <c r="A10" s="9" t="s">
        <v>10</v>
      </c>
      <c r="B10" s="59" t="s">
        <v>7</v>
      </c>
      <c r="C10" s="60" t="s">
        <v>7</v>
      </c>
      <c r="D10" s="60" t="s">
        <v>7</v>
      </c>
      <c r="E10" s="60" t="s">
        <v>8</v>
      </c>
      <c r="F10" s="60" t="s">
        <v>9</v>
      </c>
      <c r="G10" s="60" t="s">
        <v>7</v>
      </c>
      <c r="H10" s="60" t="s">
        <v>7</v>
      </c>
      <c r="I10" s="60" t="s">
        <v>9</v>
      </c>
      <c r="J10" s="60" t="s">
        <v>8</v>
      </c>
      <c r="K10" s="61" t="s">
        <v>9</v>
      </c>
      <c r="L10" s="34" t="s">
        <v>92</v>
      </c>
    </row>
    <row r="11" spans="1:12" ht="18" customHeight="1">
      <c r="A11" s="23"/>
      <c r="B11" s="24"/>
      <c r="C11" s="12"/>
      <c r="D11" s="12"/>
      <c r="E11" s="12"/>
      <c r="F11" s="12"/>
      <c r="G11" s="12"/>
      <c r="H11" s="12"/>
      <c r="I11" s="12"/>
      <c r="J11" s="12"/>
      <c r="K11" s="17"/>
      <c r="L11" s="35">
        <f>IF(SUM(B11:K11)&lt;0,"CHECK SCORES",IF(SUM(B11:K11)&gt;21,"CHECK SCORES",SUM(B11:K11)))</f>
        <v>0</v>
      </c>
    </row>
    <row r="12" spans="1:12" ht="18" customHeight="1">
      <c r="A12" s="25"/>
      <c r="B12" s="26"/>
      <c r="C12" s="13"/>
      <c r="D12" s="13"/>
      <c r="E12" s="13"/>
      <c r="F12" s="13"/>
      <c r="G12" s="13"/>
      <c r="H12" s="13"/>
      <c r="I12" s="13"/>
      <c r="J12" s="13"/>
      <c r="K12" s="18"/>
      <c r="L12" s="36">
        <f t="shared" ref="L12:L47" si="0">IF(SUM(B12:K12)&lt;0,"CHECK SCORES",IF(SUM(B12:K12)&gt;21,"CHECK SCORES",SUM(B12:K12)))</f>
        <v>0</v>
      </c>
    </row>
    <row r="13" spans="1:12" ht="18" customHeight="1">
      <c r="A13" s="25"/>
      <c r="B13" s="26"/>
      <c r="C13" s="13"/>
      <c r="D13" s="13"/>
      <c r="E13" s="13"/>
      <c r="F13" s="13"/>
      <c r="G13" s="13"/>
      <c r="H13" s="13"/>
      <c r="I13" s="13"/>
      <c r="J13" s="13"/>
      <c r="K13" s="18"/>
      <c r="L13" s="36">
        <f t="shared" si="0"/>
        <v>0</v>
      </c>
    </row>
    <row r="14" spans="1:12" ht="18" customHeight="1">
      <c r="A14" s="25"/>
      <c r="B14" s="26"/>
      <c r="C14" s="13"/>
      <c r="D14" s="13"/>
      <c r="E14" s="13"/>
      <c r="F14" s="13"/>
      <c r="G14" s="13"/>
      <c r="H14" s="13"/>
      <c r="I14" s="13"/>
      <c r="J14" s="13"/>
      <c r="K14" s="18"/>
      <c r="L14" s="36">
        <f t="shared" si="0"/>
        <v>0</v>
      </c>
    </row>
    <row r="15" spans="1:12" ht="18" customHeight="1">
      <c r="A15" s="25"/>
      <c r="B15" s="26"/>
      <c r="C15" s="13"/>
      <c r="D15" s="13"/>
      <c r="E15" s="13"/>
      <c r="F15" s="13"/>
      <c r="G15" s="13"/>
      <c r="H15" s="13"/>
      <c r="I15" s="13"/>
      <c r="J15" s="13"/>
      <c r="K15" s="18"/>
      <c r="L15" s="36">
        <f t="shared" si="0"/>
        <v>0</v>
      </c>
    </row>
    <row r="16" spans="1:12" ht="18" customHeight="1">
      <c r="A16" s="25"/>
      <c r="B16" s="26"/>
      <c r="C16" s="13"/>
      <c r="D16" s="13"/>
      <c r="E16" s="13"/>
      <c r="F16" s="13"/>
      <c r="G16" s="13"/>
      <c r="H16" s="13"/>
      <c r="I16" s="13"/>
      <c r="J16" s="13"/>
      <c r="K16" s="18"/>
      <c r="L16" s="36">
        <f t="shared" si="0"/>
        <v>0</v>
      </c>
    </row>
    <row r="17" spans="1:12" ht="18" customHeight="1">
      <c r="A17" s="25"/>
      <c r="B17" s="26"/>
      <c r="C17" s="13"/>
      <c r="D17" s="13"/>
      <c r="E17" s="13"/>
      <c r="F17" s="13"/>
      <c r="G17" s="13"/>
      <c r="H17" s="13"/>
      <c r="I17" s="13"/>
      <c r="J17" s="13"/>
      <c r="K17" s="18"/>
      <c r="L17" s="36">
        <f t="shared" si="0"/>
        <v>0</v>
      </c>
    </row>
    <row r="18" spans="1:12" ht="18" customHeight="1">
      <c r="A18" s="25"/>
      <c r="B18" s="26"/>
      <c r="C18" s="13"/>
      <c r="D18" s="13"/>
      <c r="E18" s="13"/>
      <c r="F18" s="13"/>
      <c r="G18" s="13"/>
      <c r="H18" s="13"/>
      <c r="I18" s="13"/>
      <c r="J18" s="13"/>
      <c r="K18" s="18"/>
      <c r="L18" s="36">
        <f t="shared" si="0"/>
        <v>0</v>
      </c>
    </row>
    <row r="19" spans="1:12" ht="18" customHeight="1">
      <c r="A19" s="25"/>
      <c r="B19" s="26"/>
      <c r="C19" s="13"/>
      <c r="D19" s="13"/>
      <c r="E19" s="13"/>
      <c r="F19" s="13"/>
      <c r="G19" s="13"/>
      <c r="H19" s="13"/>
      <c r="I19" s="13"/>
      <c r="J19" s="13"/>
      <c r="K19" s="18"/>
      <c r="L19" s="36">
        <f t="shared" si="0"/>
        <v>0</v>
      </c>
    </row>
    <row r="20" spans="1:12" ht="18" customHeight="1">
      <c r="A20" s="25"/>
      <c r="B20" s="26"/>
      <c r="C20" s="13"/>
      <c r="D20" s="13"/>
      <c r="E20" s="13"/>
      <c r="F20" s="13"/>
      <c r="G20" s="13"/>
      <c r="H20" s="13"/>
      <c r="I20" s="13"/>
      <c r="J20" s="13"/>
      <c r="K20" s="18"/>
      <c r="L20" s="36">
        <f t="shared" si="0"/>
        <v>0</v>
      </c>
    </row>
    <row r="21" spans="1:12" ht="18" customHeight="1">
      <c r="A21" s="25"/>
      <c r="B21" s="26"/>
      <c r="C21" s="13"/>
      <c r="D21" s="13"/>
      <c r="E21" s="13"/>
      <c r="F21" s="13"/>
      <c r="G21" s="13"/>
      <c r="H21" s="13"/>
      <c r="I21" s="13"/>
      <c r="J21" s="13"/>
      <c r="K21" s="18"/>
      <c r="L21" s="36">
        <f t="shared" si="0"/>
        <v>0</v>
      </c>
    </row>
    <row r="22" spans="1:12" ht="18" customHeight="1">
      <c r="A22" s="25"/>
      <c r="B22" s="26"/>
      <c r="C22" s="13"/>
      <c r="D22" s="13"/>
      <c r="E22" s="13"/>
      <c r="F22" s="13"/>
      <c r="G22" s="13"/>
      <c r="H22" s="13"/>
      <c r="I22" s="13"/>
      <c r="J22" s="13"/>
      <c r="K22" s="18"/>
      <c r="L22" s="36">
        <f t="shared" si="0"/>
        <v>0</v>
      </c>
    </row>
    <row r="23" spans="1:12" ht="18" customHeight="1">
      <c r="A23" s="25"/>
      <c r="B23" s="26"/>
      <c r="C23" s="13"/>
      <c r="D23" s="13"/>
      <c r="E23" s="13"/>
      <c r="F23" s="13"/>
      <c r="G23" s="13"/>
      <c r="H23" s="13"/>
      <c r="I23" s="13"/>
      <c r="J23" s="13"/>
      <c r="K23" s="18"/>
      <c r="L23" s="36">
        <f t="shared" si="0"/>
        <v>0</v>
      </c>
    </row>
    <row r="24" spans="1:12" ht="18" customHeight="1">
      <c r="A24" s="25"/>
      <c r="B24" s="26"/>
      <c r="C24" s="13"/>
      <c r="D24" s="13"/>
      <c r="E24" s="13"/>
      <c r="F24" s="13"/>
      <c r="G24" s="13"/>
      <c r="H24" s="13"/>
      <c r="I24" s="13"/>
      <c r="J24" s="13"/>
      <c r="K24" s="18"/>
      <c r="L24" s="36">
        <f t="shared" si="0"/>
        <v>0</v>
      </c>
    </row>
    <row r="25" spans="1:12" ht="18" customHeight="1">
      <c r="A25" s="25"/>
      <c r="B25" s="26"/>
      <c r="C25" s="13"/>
      <c r="D25" s="13"/>
      <c r="E25" s="13"/>
      <c r="F25" s="13"/>
      <c r="G25" s="13"/>
      <c r="H25" s="13"/>
      <c r="I25" s="13"/>
      <c r="J25" s="13"/>
      <c r="K25" s="18"/>
      <c r="L25" s="36">
        <f t="shared" si="0"/>
        <v>0</v>
      </c>
    </row>
    <row r="26" spans="1:12" ht="18" customHeight="1">
      <c r="A26" s="25"/>
      <c r="B26" s="26"/>
      <c r="C26" s="13"/>
      <c r="D26" s="13"/>
      <c r="E26" s="13"/>
      <c r="F26" s="13"/>
      <c r="G26" s="13"/>
      <c r="H26" s="13"/>
      <c r="I26" s="13"/>
      <c r="J26" s="13"/>
      <c r="K26" s="18"/>
      <c r="L26" s="36">
        <f t="shared" si="0"/>
        <v>0</v>
      </c>
    </row>
    <row r="27" spans="1:12" ht="18" customHeight="1">
      <c r="A27" s="25"/>
      <c r="B27" s="26"/>
      <c r="C27" s="13"/>
      <c r="D27" s="13"/>
      <c r="E27" s="13"/>
      <c r="F27" s="13"/>
      <c r="G27" s="13"/>
      <c r="H27" s="13"/>
      <c r="I27" s="13"/>
      <c r="J27" s="13"/>
      <c r="K27" s="18"/>
      <c r="L27" s="36">
        <f t="shared" si="0"/>
        <v>0</v>
      </c>
    </row>
    <row r="28" spans="1:12" ht="18" customHeight="1">
      <c r="A28" s="25"/>
      <c r="B28" s="26"/>
      <c r="C28" s="13"/>
      <c r="D28" s="13"/>
      <c r="E28" s="13"/>
      <c r="F28" s="13"/>
      <c r="G28" s="13"/>
      <c r="H28" s="13"/>
      <c r="I28" s="13"/>
      <c r="J28" s="13"/>
      <c r="K28" s="18"/>
      <c r="L28" s="36">
        <f t="shared" si="0"/>
        <v>0</v>
      </c>
    </row>
    <row r="29" spans="1:12" ht="18" customHeight="1">
      <c r="A29" s="25"/>
      <c r="B29" s="26"/>
      <c r="C29" s="13"/>
      <c r="D29" s="13"/>
      <c r="E29" s="13"/>
      <c r="F29" s="13"/>
      <c r="G29" s="13"/>
      <c r="H29" s="13"/>
      <c r="I29" s="13"/>
      <c r="J29" s="13"/>
      <c r="K29" s="18"/>
      <c r="L29" s="36">
        <f t="shared" si="0"/>
        <v>0</v>
      </c>
    </row>
    <row r="30" spans="1:12" ht="18" customHeight="1">
      <c r="A30" s="25"/>
      <c r="B30" s="26"/>
      <c r="C30" s="13"/>
      <c r="D30" s="13"/>
      <c r="E30" s="13"/>
      <c r="F30" s="13"/>
      <c r="G30" s="13"/>
      <c r="H30" s="13"/>
      <c r="I30" s="13"/>
      <c r="J30" s="13"/>
      <c r="K30" s="18"/>
      <c r="L30" s="36">
        <f t="shared" si="0"/>
        <v>0</v>
      </c>
    </row>
    <row r="31" spans="1:12" ht="18" customHeight="1">
      <c r="A31" s="25"/>
      <c r="B31" s="26"/>
      <c r="C31" s="13"/>
      <c r="D31" s="13"/>
      <c r="E31" s="13"/>
      <c r="F31" s="13"/>
      <c r="G31" s="13"/>
      <c r="H31" s="13"/>
      <c r="I31" s="13"/>
      <c r="J31" s="13"/>
      <c r="K31" s="18"/>
      <c r="L31" s="36">
        <f t="shared" si="0"/>
        <v>0</v>
      </c>
    </row>
    <row r="32" spans="1:12" ht="18" customHeight="1">
      <c r="A32" s="25"/>
      <c r="B32" s="26"/>
      <c r="C32" s="13"/>
      <c r="D32" s="13"/>
      <c r="E32" s="13"/>
      <c r="F32" s="13"/>
      <c r="G32" s="13"/>
      <c r="H32" s="13"/>
      <c r="I32" s="13"/>
      <c r="J32" s="13"/>
      <c r="K32" s="18"/>
      <c r="L32" s="36">
        <f t="shared" si="0"/>
        <v>0</v>
      </c>
    </row>
    <row r="33" spans="1:12" ht="18" customHeight="1">
      <c r="A33" s="25"/>
      <c r="B33" s="26"/>
      <c r="C33" s="13"/>
      <c r="D33" s="13"/>
      <c r="E33" s="13"/>
      <c r="F33" s="13"/>
      <c r="G33" s="13"/>
      <c r="H33" s="13"/>
      <c r="I33" s="13"/>
      <c r="J33" s="13"/>
      <c r="K33" s="18"/>
      <c r="L33" s="36">
        <f t="shared" si="0"/>
        <v>0</v>
      </c>
    </row>
    <row r="34" spans="1:12" ht="18" customHeight="1">
      <c r="A34" s="25"/>
      <c r="B34" s="26"/>
      <c r="C34" s="13"/>
      <c r="D34" s="13"/>
      <c r="E34" s="13"/>
      <c r="F34" s="13"/>
      <c r="G34" s="13"/>
      <c r="H34" s="13"/>
      <c r="I34" s="13"/>
      <c r="J34" s="13"/>
      <c r="K34" s="18"/>
      <c r="L34" s="36">
        <f t="shared" si="0"/>
        <v>0</v>
      </c>
    </row>
    <row r="35" spans="1:12" ht="18" customHeight="1">
      <c r="A35" s="25"/>
      <c r="B35" s="26"/>
      <c r="C35" s="13"/>
      <c r="D35" s="13"/>
      <c r="E35" s="13"/>
      <c r="F35" s="13"/>
      <c r="G35" s="13"/>
      <c r="H35" s="13"/>
      <c r="I35" s="13"/>
      <c r="J35" s="13"/>
      <c r="K35" s="18"/>
      <c r="L35" s="36">
        <f t="shared" si="0"/>
        <v>0</v>
      </c>
    </row>
    <row r="36" spans="1:12" ht="18" customHeight="1">
      <c r="A36" s="25"/>
      <c r="B36" s="26"/>
      <c r="C36" s="13"/>
      <c r="D36" s="13"/>
      <c r="E36" s="13"/>
      <c r="F36" s="13"/>
      <c r="G36" s="13"/>
      <c r="H36" s="13"/>
      <c r="I36" s="13"/>
      <c r="J36" s="13"/>
      <c r="K36" s="18"/>
      <c r="L36" s="36">
        <f t="shared" si="0"/>
        <v>0</v>
      </c>
    </row>
    <row r="37" spans="1:12" ht="18" customHeight="1">
      <c r="A37" s="25"/>
      <c r="B37" s="26"/>
      <c r="C37" s="13"/>
      <c r="D37" s="13"/>
      <c r="E37" s="13"/>
      <c r="F37" s="13"/>
      <c r="G37" s="13"/>
      <c r="H37" s="13"/>
      <c r="I37" s="13"/>
      <c r="J37" s="13"/>
      <c r="K37" s="18"/>
      <c r="L37" s="36">
        <f t="shared" si="0"/>
        <v>0</v>
      </c>
    </row>
    <row r="38" spans="1:12" ht="18" customHeight="1">
      <c r="A38" s="25"/>
      <c r="B38" s="26"/>
      <c r="C38" s="13"/>
      <c r="D38" s="13"/>
      <c r="E38" s="13"/>
      <c r="F38" s="13"/>
      <c r="G38" s="13"/>
      <c r="H38" s="13"/>
      <c r="I38" s="13"/>
      <c r="J38" s="13"/>
      <c r="K38" s="18"/>
      <c r="L38" s="36">
        <f t="shared" si="0"/>
        <v>0</v>
      </c>
    </row>
    <row r="39" spans="1:12" ht="18" customHeight="1">
      <c r="A39" s="25"/>
      <c r="B39" s="26"/>
      <c r="C39" s="13"/>
      <c r="D39" s="13"/>
      <c r="E39" s="13"/>
      <c r="F39" s="13"/>
      <c r="G39" s="13"/>
      <c r="H39" s="13"/>
      <c r="I39" s="13"/>
      <c r="J39" s="13"/>
      <c r="K39" s="18"/>
      <c r="L39" s="36">
        <f t="shared" si="0"/>
        <v>0</v>
      </c>
    </row>
    <row r="40" spans="1:12" ht="18" customHeight="1">
      <c r="A40" s="25"/>
      <c r="B40" s="26"/>
      <c r="C40" s="13"/>
      <c r="D40" s="13"/>
      <c r="E40" s="13"/>
      <c r="F40" s="13"/>
      <c r="G40" s="13"/>
      <c r="H40" s="13"/>
      <c r="I40" s="13"/>
      <c r="J40" s="13"/>
      <c r="K40" s="18"/>
      <c r="L40" s="36">
        <f t="shared" si="0"/>
        <v>0</v>
      </c>
    </row>
    <row r="41" spans="1:12" ht="18" customHeight="1">
      <c r="A41" s="25"/>
      <c r="B41" s="26"/>
      <c r="C41" s="13"/>
      <c r="D41" s="13"/>
      <c r="E41" s="13"/>
      <c r="F41" s="13"/>
      <c r="G41" s="13"/>
      <c r="H41" s="13"/>
      <c r="I41" s="13"/>
      <c r="J41" s="13"/>
      <c r="K41" s="18"/>
      <c r="L41" s="36">
        <f t="shared" si="0"/>
        <v>0</v>
      </c>
    </row>
    <row r="42" spans="1:12" ht="18" customHeight="1">
      <c r="A42" s="25"/>
      <c r="B42" s="26"/>
      <c r="C42" s="13"/>
      <c r="D42" s="13"/>
      <c r="E42" s="13"/>
      <c r="F42" s="13"/>
      <c r="G42" s="13"/>
      <c r="H42" s="13"/>
      <c r="I42" s="13"/>
      <c r="J42" s="13"/>
      <c r="K42" s="18"/>
      <c r="L42" s="36">
        <f t="shared" si="0"/>
        <v>0</v>
      </c>
    </row>
    <row r="43" spans="1:12" ht="18" customHeight="1">
      <c r="A43" s="25"/>
      <c r="B43" s="26"/>
      <c r="C43" s="13"/>
      <c r="D43" s="13"/>
      <c r="E43" s="13"/>
      <c r="F43" s="13"/>
      <c r="G43" s="13"/>
      <c r="H43" s="13"/>
      <c r="I43" s="13"/>
      <c r="J43" s="13"/>
      <c r="K43" s="18"/>
      <c r="L43" s="36">
        <f t="shared" si="0"/>
        <v>0</v>
      </c>
    </row>
    <row r="44" spans="1:12" ht="18" customHeight="1">
      <c r="A44" s="25"/>
      <c r="B44" s="26"/>
      <c r="C44" s="13"/>
      <c r="D44" s="13"/>
      <c r="E44" s="13"/>
      <c r="F44" s="13"/>
      <c r="G44" s="13"/>
      <c r="H44" s="13"/>
      <c r="I44" s="13"/>
      <c r="J44" s="13"/>
      <c r="K44" s="18"/>
      <c r="L44" s="36">
        <f t="shared" si="0"/>
        <v>0</v>
      </c>
    </row>
    <row r="45" spans="1:12" ht="18" customHeight="1">
      <c r="A45" s="25"/>
      <c r="B45" s="26"/>
      <c r="C45" s="13"/>
      <c r="D45" s="13"/>
      <c r="E45" s="13"/>
      <c r="F45" s="13"/>
      <c r="G45" s="13"/>
      <c r="H45" s="13"/>
      <c r="I45" s="13"/>
      <c r="J45" s="13"/>
      <c r="K45" s="18"/>
      <c r="L45" s="36">
        <f t="shared" si="0"/>
        <v>0</v>
      </c>
    </row>
    <row r="46" spans="1:12" ht="18" customHeight="1">
      <c r="A46" s="25"/>
      <c r="B46" s="26"/>
      <c r="C46" s="13"/>
      <c r="D46" s="13"/>
      <c r="E46" s="13"/>
      <c r="F46" s="13"/>
      <c r="G46" s="13"/>
      <c r="H46" s="13"/>
      <c r="I46" s="13"/>
      <c r="J46" s="13"/>
      <c r="K46" s="18"/>
      <c r="L46" s="36">
        <f t="shared" si="0"/>
        <v>0</v>
      </c>
    </row>
    <row r="47" spans="1:12" ht="18" customHeight="1" thickBot="1">
      <c r="A47" s="27"/>
      <c r="B47" s="28"/>
      <c r="C47" s="14"/>
      <c r="D47" s="14"/>
      <c r="E47" s="14"/>
      <c r="F47" s="14"/>
      <c r="G47" s="14"/>
      <c r="H47" s="14"/>
      <c r="I47" s="14"/>
      <c r="J47" s="14"/>
      <c r="K47" s="19"/>
      <c r="L47" s="37">
        <f t="shared" si="0"/>
        <v>0</v>
      </c>
    </row>
    <row r="48" spans="1:12" ht="18" customHeight="1"/>
    <row r="49" spans="1:12" ht="18" customHeight="1">
      <c r="A49" s="116"/>
      <c r="B49" s="116"/>
      <c r="C49" s="116"/>
      <c r="D49" s="116"/>
      <c r="E49" s="116"/>
      <c r="F49" s="116"/>
      <c r="G49" s="116"/>
      <c r="H49" s="116"/>
      <c r="I49" s="116"/>
      <c r="J49" s="116"/>
      <c r="K49" s="116"/>
      <c r="L49" s="116"/>
    </row>
    <row r="50" spans="1:12" ht="18" customHeight="1">
      <c r="A50" s="116"/>
      <c r="B50" s="116"/>
      <c r="C50" s="116"/>
      <c r="D50" s="116"/>
      <c r="E50" s="116"/>
      <c r="F50" s="116"/>
      <c r="G50" s="116"/>
      <c r="H50" s="116"/>
      <c r="I50" s="116"/>
      <c r="J50" s="116"/>
      <c r="K50" s="116"/>
      <c r="L50" s="116"/>
    </row>
    <row r="51" spans="1:12" ht="18" customHeight="1">
      <c r="A51" s="116"/>
      <c r="B51" s="116"/>
      <c r="C51" s="116"/>
      <c r="D51" s="116"/>
      <c r="E51" s="116"/>
      <c r="F51" s="116"/>
      <c r="G51" s="116"/>
      <c r="H51" s="116"/>
      <c r="I51" s="116"/>
      <c r="J51" s="116"/>
      <c r="K51" s="116"/>
      <c r="L51" s="116"/>
    </row>
  </sheetData>
  <sheetProtection sheet="1" objects="1" scenarios="1" selectLockedCells="1"/>
  <mergeCells count="4">
    <mergeCell ref="B5:K5"/>
    <mergeCell ref="A49:L49"/>
    <mergeCell ref="A50:L50"/>
    <mergeCell ref="A51:L51"/>
  </mergeCells>
  <conditionalFormatting sqref="L11:L47">
    <cfRule type="containsBlanks" dxfId="260" priority="57" stopIfTrue="1">
      <formula>LEN(TRIM(L11))=0</formula>
    </cfRule>
    <cfRule type="cellIs" dxfId="259" priority="60" operator="between">
      <formula>11</formula>
      <formula>15</formula>
    </cfRule>
  </conditionalFormatting>
  <conditionalFormatting sqref="L11:L47">
    <cfRule type="cellIs" dxfId="258" priority="58" operator="between">
      <formula>0</formula>
      <formula>5</formula>
    </cfRule>
    <cfRule type="cellIs" dxfId="257" priority="59" operator="between">
      <formula>6</formula>
      <formula>10</formula>
    </cfRule>
    <cfRule type="cellIs" dxfId="256" priority="61" operator="between">
      <formula>16</formula>
      <formula>21</formula>
    </cfRule>
  </conditionalFormatting>
  <conditionalFormatting sqref="B11:B47">
    <cfRule type="containsBlanks" dxfId="255" priority="53" stopIfTrue="1">
      <formula>LEN(TRIM(B11))=0</formula>
    </cfRule>
    <cfRule type="cellIs" dxfId="254" priority="54" operator="equal">
      <formula>0</formula>
    </cfRule>
    <cfRule type="cellIs" dxfId="253" priority="55" operator="equal">
      <formula>1</formula>
    </cfRule>
    <cfRule type="cellIs" dxfId="252" priority="56" operator="equal">
      <formula>2</formula>
    </cfRule>
  </conditionalFormatting>
  <conditionalFormatting sqref="C11:C47">
    <cfRule type="containsBlanks" dxfId="251" priority="49" stopIfTrue="1">
      <formula>LEN(TRIM(C11))=0</formula>
    </cfRule>
    <cfRule type="cellIs" dxfId="250" priority="50" operator="equal">
      <formula>0</formula>
    </cfRule>
    <cfRule type="cellIs" dxfId="249" priority="51" operator="equal">
      <formula>1</formula>
    </cfRule>
    <cfRule type="cellIs" dxfId="248" priority="52" operator="equal">
      <formula>2</formula>
    </cfRule>
  </conditionalFormatting>
  <conditionalFormatting sqref="D11:D47">
    <cfRule type="containsBlanks" dxfId="247" priority="45" stopIfTrue="1">
      <formula>LEN(TRIM(D11))=0</formula>
    </cfRule>
    <cfRule type="cellIs" dxfId="246" priority="46" operator="equal">
      <formula>0</formula>
    </cfRule>
    <cfRule type="cellIs" dxfId="245" priority="47" operator="equal">
      <formula>1</formula>
    </cfRule>
    <cfRule type="cellIs" dxfId="244" priority="48" operator="equal">
      <formula>2</formula>
    </cfRule>
  </conditionalFormatting>
  <conditionalFormatting sqref="G11:G47">
    <cfRule type="containsBlanks" dxfId="243" priority="41" stopIfTrue="1">
      <formula>LEN(TRIM(G11))=0</formula>
    </cfRule>
    <cfRule type="cellIs" dxfId="242" priority="42" operator="equal">
      <formula>0</formula>
    </cfRule>
    <cfRule type="cellIs" dxfId="241" priority="43" operator="equal">
      <formula>1</formula>
    </cfRule>
    <cfRule type="cellIs" dxfId="240" priority="44" operator="equal">
      <formula>2</formula>
    </cfRule>
  </conditionalFormatting>
  <conditionalFormatting sqref="H11:H47">
    <cfRule type="containsBlanks" dxfId="239" priority="37" stopIfTrue="1">
      <formula>LEN(TRIM(H11))=0</formula>
    </cfRule>
    <cfRule type="cellIs" dxfId="238" priority="38" operator="equal">
      <formula>0</formula>
    </cfRule>
    <cfRule type="cellIs" dxfId="237" priority="39" operator="equal">
      <formula>1</formula>
    </cfRule>
    <cfRule type="cellIs" dxfId="236" priority="40" operator="equal">
      <formula>2</formula>
    </cfRule>
  </conditionalFormatting>
  <conditionalFormatting sqref="E11:E47">
    <cfRule type="containsBlanks" dxfId="235" priority="34" stopIfTrue="1">
      <formula>LEN(TRIM(E11))=0</formula>
    </cfRule>
    <cfRule type="cellIs" dxfId="234" priority="35" operator="equal">
      <formula>0</formula>
    </cfRule>
    <cfRule type="cellIs" dxfId="233" priority="36" operator="equal">
      <formula>1</formula>
    </cfRule>
  </conditionalFormatting>
  <conditionalFormatting sqref="J11:J47">
    <cfRule type="containsBlanks" dxfId="232" priority="31" stopIfTrue="1">
      <formula>LEN(TRIM(J11))=0</formula>
    </cfRule>
    <cfRule type="cellIs" dxfId="231" priority="32" operator="equal">
      <formula>0</formula>
    </cfRule>
    <cfRule type="cellIs" dxfId="230" priority="33" operator="equal">
      <formula>1</formula>
    </cfRule>
  </conditionalFormatting>
  <conditionalFormatting sqref="F11:F47">
    <cfRule type="containsBlanks" dxfId="229" priority="11" stopIfTrue="1">
      <formula>LEN(TRIM(F11))=0</formula>
    </cfRule>
    <cfRule type="cellIs" dxfId="228" priority="12" operator="equal">
      <formula>0</formula>
    </cfRule>
    <cfRule type="cellIs" dxfId="227" priority="13" operator="equal">
      <formula>1</formula>
    </cfRule>
    <cfRule type="cellIs" dxfId="226" priority="14" operator="equal">
      <formula>2</formula>
    </cfRule>
    <cfRule type="cellIs" dxfId="225" priority="15" operator="equal">
      <formula>3</formula>
    </cfRule>
  </conditionalFormatting>
  <conditionalFormatting sqref="I11:I47">
    <cfRule type="containsBlanks" dxfId="224" priority="6" stopIfTrue="1">
      <formula>LEN(TRIM(I11))=0</formula>
    </cfRule>
    <cfRule type="cellIs" dxfId="223" priority="7" operator="equal">
      <formula>0</formula>
    </cfRule>
    <cfRule type="cellIs" dxfId="222" priority="8" operator="equal">
      <formula>1</formula>
    </cfRule>
    <cfRule type="cellIs" dxfId="221" priority="9" operator="equal">
      <formula>2</formula>
    </cfRule>
    <cfRule type="cellIs" dxfId="220" priority="10" operator="equal">
      <formula>3</formula>
    </cfRule>
  </conditionalFormatting>
  <conditionalFormatting sqref="K11:K47">
    <cfRule type="containsBlanks" dxfId="219" priority="1" stopIfTrue="1">
      <formula>LEN(TRIM(K11))=0</formula>
    </cfRule>
    <cfRule type="cellIs" dxfId="218" priority="2" operator="equal">
      <formula>0</formula>
    </cfRule>
    <cfRule type="cellIs" dxfId="217" priority="3" operator="equal">
      <formula>1</formula>
    </cfRule>
    <cfRule type="cellIs" dxfId="216" priority="4" operator="equal">
      <formula>2</formula>
    </cfRule>
    <cfRule type="cellIs" dxfId="215" priority="5" operator="equal">
      <formula>3</formula>
    </cfRule>
  </conditionalFormatting>
  <dataValidations count="3">
    <dataValidation type="whole" allowBlank="1" showInputMessage="1" showErrorMessage="1" sqref="I11:I47 F11:F47 K11:K47">
      <formula1>0</formula1>
      <formula2>3</formula2>
    </dataValidation>
    <dataValidation type="whole" allowBlank="1" showInputMessage="1" showErrorMessage="1" sqref="E11:E47 J11:J47">
      <formula1>0</formula1>
      <formula2>1</formula2>
    </dataValidation>
    <dataValidation type="whole" allowBlank="1" showInputMessage="1" showErrorMessage="1" sqref="G11:H47 B11:D47">
      <formula1>0</formula1>
      <formula2>2</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A3" sqref="A3"/>
    </sheetView>
  </sheetViews>
  <sheetFormatPr baseColWidth="10" defaultColWidth="17.1640625" defaultRowHeight="12" x14ac:dyDescent="0"/>
  <cols>
    <col min="1" max="1" width="27" style="38" customWidth="1"/>
    <col min="2" max="6" width="18.83203125" style="38" customWidth="1"/>
    <col min="7" max="16384" width="17.1640625" style="38"/>
  </cols>
  <sheetData>
    <row r="1" spans="1:6" s="54" customFormat="1" ht="32" customHeight="1" thickBot="1">
      <c r="A1" s="54" t="s">
        <v>321</v>
      </c>
    </row>
    <row r="2" spans="1:6" s="101" customFormat="1" ht="18" customHeight="1">
      <c r="A2" s="1" t="s">
        <v>2</v>
      </c>
      <c r="B2" s="2" t="s">
        <v>3</v>
      </c>
      <c r="C2" s="3" t="s">
        <v>4</v>
      </c>
      <c r="D2" s="103"/>
      <c r="E2" s="103"/>
      <c r="F2" s="103"/>
    </row>
    <row r="3" spans="1:6" s="101" customFormat="1" ht="20" customHeight="1" thickBot="1">
      <c r="A3" s="20"/>
      <c r="B3" s="21"/>
      <c r="C3" s="22"/>
      <c r="D3" s="103"/>
      <c r="E3" s="103"/>
      <c r="F3" s="103"/>
    </row>
    <row r="4" spans="1:6" s="101" customFormat="1" ht="20" customHeight="1" thickBot="1">
      <c r="D4" s="99"/>
      <c r="E4" s="99"/>
      <c r="F4" s="99"/>
    </row>
    <row r="5" spans="1:6" ht="36" customHeight="1" thickBot="1">
      <c r="A5" s="4" t="s">
        <v>131</v>
      </c>
      <c r="B5" s="111" t="s">
        <v>14</v>
      </c>
      <c r="C5" s="112"/>
      <c r="D5" s="112"/>
      <c r="E5" s="113"/>
      <c r="F5" s="5" t="s">
        <v>1</v>
      </c>
    </row>
    <row r="6" spans="1:6" s="53" customFormat="1" ht="20" customHeight="1">
      <c r="A6" s="75" t="s">
        <v>156</v>
      </c>
      <c r="B6" s="63" t="s">
        <v>157</v>
      </c>
      <c r="C6" s="64" t="s">
        <v>203</v>
      </c>
      <c r="D6" s="64" t="s">
        <v>204</v>
      </c>
      <c r="E6" s="65" t="s">
        <v>165</v>
      </c>
      <c r="F6" s="7"/>
    </row>
    <row r="7" spans="1:6" s="53" customFormat="1" ht="72" customHeight="1">
      <c r="A7" s="57" t="s">
        <v>176</v>
      </c>
      <c r="B7" s="66" t="s">
        <v>350</v>
      </c>
      <c r="C7" s="55" t="s">
        <v>350</v>
      </c>
      <c r="D7" s="55" t="s">
        <v>350</v>
      </c>
      <c r="E7" s="67" t="s">
        <v>350</v>
      </c>
      <c r="F7" s="58" t="s">
        <v>0</v>
      </c>
    </row>
    <row r="8" spans="1:6" ht="20" customHeight="1">
      <c r="A8" s="76" t="s">
        <v>5</v>
      </c>
      <c r="B8" s="68" t="s">
        <v>112</v>
      </c>
      <c r="C8" s="62" t="s">
        <v>112</v>
      </c>
      <c r="D8" s="62" t="s">
        <v>112</v>
      </c>
      <c r="E8" s="69" t="s">
        <v>112</v>
      </c>
      <c r="F8" s="8"/>
    </row>
    <row r="9" spans="1:6" ht="134" customHeight="1" thickBot="1">
      <c r="A9" s="77" t="s">
        <v>6</v>
      </c>
      <c r="B9" s="70" t="s">
        <v>325</v>
      </c>
      <c r="C9" s="71" t="s">
        <v>325</v>
      </c>
      <c r="D9" s="71" t="s">
        <v>325</v>
      </c>
      <c r="E9" s="72" t="s">
        <v>325</v>
      </c>
      <c r="F9" s="10" t="s">
        <v>113</v>
      </c>
    </row>
    <row r="10" spans="1:6" s="6" customFormat="1" ht="18" customHeight="1" thickBot="1">
      <c r="A10" s="9" t="s">
        <v>10</v>
      </c>
      <c r="B10" s="59" t="s">
        <v>9</v>
      </c>
      <c r="C10" s="60" t="s">
        <v>9</v>
      </c>
      <c r="D10" s="60" t="s">
        <v>9</v>
      </c>
      <c r="E10" s="61" t="s">
        <v>9</v>
      </c>
      <c r="F10" s="34" t="s">
        <v>52</v>
      </c>
    </row>
    <row r="11" spans="1:6" ht="18" customHeight="1">
      <c r="A11" s="23"/>
      <c r="B11" s="24"/>
      <c r="C11" s="12"/>
      <c r="D11" s="12"/>
      <c r="E11" s="17"/>
      <c r="F11" s="35">
        <f>IF(SUM(B11:E11)&lt;0,"CHECK SCORES",IF(SUM(B11:E11)&gt;12,"CHECK SCORES",SUM(B11:E11)))</f>
        <v>0</v>
      </c>
    </row>
    <row r="12" spans="1:6" ht="18" customHeight="1">
      <c r="A12" s="25"/>
      <c r="B12" s="26"/>
      <c r="C12" s="13"/>
      <c r="D12" s="13"/>
      <c r="E12" s="18"/>
      <c r="F12" s="36">
        <f t="shared" ref="F12:F47" si="0">IF(SUM(B12:E12)&lt;0,"CHECK SCORES",IF(SUM(B12:E12)&gt;12,"CHECK SCORES",SUM(B12:E12)))</f>
        <v>0</v>
      </c>
    </row>
    <row r="13" spans="1:6" ht="18" customHeight="1">
      <c r="A13" s="25"/>
      <c r="B13" s="26"/>
      <c r="C13" s="13"/>
      <c r="D13" s="13"/>
      <c r="E13" s="18"/>
      <c r="F13" s="36">
        <f t="shared" si="0"/>
        <v>0</v>
      </c>
    </row>
    <row r="14" spans="1:6" ht="18" customHeight="1">
      <c r="A14" s="25"/>
      <c r="B14" s="26"/>
      <c r="C14" s="13"/>
      <c r="D14" s="13"/>
      <c r="E14" s="18"/>
      <c r="F14" s="36">
        <f t="shared" si="0"/>
        <v>0</v>
      </c>
    </row>
    <row r="15" spans="1:6" ht="18" customHeight="1">
      <c r="A15" s="25"/>
      <c r="B15" s="26"/>
      <c r="C15" s="13"/>
      <c r="D15" s="13"/>
      <c r="E15" s="18"/>
      <c r="F15" s="36">
        <f t="shared" si="0"/>
        <v>0</v>
      </c>
    </row>
    <row r="16" spans="1:6" ht="18" customHeight="1">
      <c r="A16" s="25"/>
      <c r="B16" s="26"/>
      <c r="C16" s="13"/>
      <c r="D16" s="13"/>
      <c r="E16" s="18"/>
      <c r="F16" s="36">
        <f t="shared" si="0"/>
        <v>0</v>
      </c>
    </row>
    <row r="17" spans="1:6" ht="18" customHeight="1">
      <c r="A17" s="25"/>
      <c r="B17" s="26"/>
      <c r="C17" s="13"/>
      <c r="D17" s="13"/>
      <c r="E17" s="18"/>
      <c r="F17" s="36">
        <f t="shared" si="0"/>
        <v>0</v>
      </c>
    </row>
    <row r="18" spans="1:6" ht="18" customHeight="1">
      <c r="A18" s="25"/>
      <c r="B18" s="26"/>
      <c r="C18" s="13"/>
      <c r="D18" s="13"/>
      <c r="E18" s="18"/>
      <c r="F18" s="36">
        <f t="shared" si="0"/>
        <v>0</v>
      </c>
    </row>
    <row r="19" spans="1:6" ht="18" customHeight="1">
      <c r="A19" s="25"/>
      <c r="B19" s="26"/>
      <c r="C19" s="13"/>
      <c r="D19" s="13"/>
      <c r="E19" s="18"/>
      <c r="F19" s="36">
        <f t="shared" si="0"/>
        <v>0</v>
      </c>
    </row>
    <row r="20" spans="1:6" ht="18" customHeight="1">
      <c r="A20" s="25"/>
      <c r="B20" s="26"/>
      <c r="C20" s="13"/>
      <c r="D20" s="13"/>
      <c r="E20" s="18"/>
      <c r="F20" s="36">
        <f t="shared" si="0"/>
        <v>0</v>
      </c>
    </row>
    <row r="21" spans="1:6" ht="18" customHeight="1">
      <c r="A21" s="25"/>
      <c r="B21" s="26"/>
      <c r="C21" s="13"/>
      <c r="D21" s="13"/>
      <c r="E21" s="18"/>
      <c r="F21" s="36">
        <f t="shared" si="0"/>
        <v>0</v>
      </c>
    </row>
    <row r="22" spans="1:6" ht="18" customHeight="1">
      <c r="A22" s="25"/>
      <c r="B22" s="26"/>
      <c r="C22" s="13"/>
      <c r="D22" s="13"/>
      <c r="E22" s="18"/>
      <c r="F22" s="36">
        <f t="shared" si="0"/>
        <v>0</v>
      </c>
    </row>
    <row r="23" spans="1:6" ht="18" customHeight="1">
      <c r="A23" s="25"/>
      <c r="B23" s="26"/>
      <c r="C23" s="13"/>
      <c r="D23" s="13"/>
      <c r="E23" s="18"/>
      <c r="F23" s="36">
        <f t="shared" si="0"/>
        <v>0</v>
      </c>
    </row>
    <row r="24" spans="1:6" ht="18" customHeight="1">
      <c r="A24" s="25"/>
      <c r="B24" s="26"/>
      <c r="C24" s="13"/>
      <c r="D24" s="13"/>
      <c r="E24" s="18"/>
      <c r="F24" s="36">
        <f t="shared" si="0"/>
        <v>0</v>
      </c>
    </row>
    <row r="25" spans="1:6" ht="18" customHeight="1">
      <c r="A25" s="25"/>
      <c r="B25" s="26"/>
      <c r="C25" s="13"/>
      <c r="D25" s="13"/>
      <c r="E25" s="18"/>
      <c r="F25" s="36">
        <f t="shared" si="0"/>
        <v>0</v>
      </c>
    </row>
    <row r="26" spans="1:6" ht="18" customHeight="1">
      <c r="A26" s="25"/>
      <c r="B26" s="26"/>
      <c r="C26" s="13"/>
      <c r="D26" s="13"/>
      <c r="E26" s="18"/>
      <c r="F26" s="36">
        <f t="shared" si="0"/>
        <v>0</v>
      </c>
    </row>
    <row r="27" spans="1:6" ht="18" customHeight="1">
      <c r="A27" s="25"/>
      <c r="B27" s="26"/>
      <c r="C27" s="13"/>
      <c r="D27" s="13"/>
      <c r="E27" s="18"/>
      <c r="F27" s="36">
        <f t="shared" si="0"/>
        <v>0</v>
      </c>
    </row>
    <row r="28" spans="1:6" ht="18" customHeight="1">
      <c r="A28" s="25"/>
      <c r="B28" s="26"/>
      <c r="C28" s="13"/>
      <c r="D28" s="13"/>
      <c r="E28" s="18"/>
      <c r="F28" s="36">
        <f t="shared" si="0"/>
        <v>0</v>
      </c>
    </row>
    <row r="29" spans="1:6" ht="18" customHeight="1">
      <c r="A29" s="25"/>
      <c r="B29" s="26"/>
      <c r="C29" s="13"/>
      <c r="D29" s="13"/>
      <c r="E29" s="18"/>
      <c r="F29" s="36">
        <f t="shared" si="0"/>
        <v>0</v>
      </c>
    </row>
    <row r="30" spans="1:6" ht="18" customHeight="1">
      <c r="A30" s="25"/>
      <c r="B30" s="26"/>
      <c r="C30" s="13"/>
      <c r="D30" s="13"/>
      <c r="E30" s="18"/>
      <c r="F30" s="36">
        <f t="shared" si="0"/>
        <v>0</v>
      </c>
    </row>
    <row r="31" spans="1:6" ht="18" customHeight="1">
      <c r="A31" s="25"/>
      <c r="B31" s="26"/>
      <c r="C31" s="13"/>
      <c r="D31" s="13"/>
      <c r="E31" s="18"/>
      <c r="F31" s="36">
        <f t="shared" si="0"/>
        <v>0</v>
      </c>
    </row>
    <row r="32" spans="1:6" ht="18" customHeight="1">
      <c r="A32" s="25"/>
      <c r="B32" s="26"/>
      <c r="C32" s="13"/>
      <c r="D32" s="13"/>
      <c r="E32" s="18"/>
      <c r="F32" s="36">
        <f t="shared" si="0"/>
        <v>0</v>
      </c>
    </row>
    <row r="33" spans="1:6" ht="18" customHeight="1">
      <c r="A33" s="25"/>
      <c r="B33" s="26"/>
      <c r="C33" s="13"/>
      <c r="D33" s="13"/>
      <c r="E33" s="18"/>
      <c r="F33" s="36">
        <f t="shared" si="0"/>
        <v>0</v>
      </c>
    </row>
    <row r="34" spans="1:6" ht="18" customHeight="1">
      <c r="A34" s="25"/>
      <c r="B34" s="26"/>
      <c r="C34" s="13"/>
      <c r="D34" s="13"/>
      <c r="E34" s="18"/>
      <c r="F34" s="36">
        <f t="shared" si="0"/>
        <v>0</v>
      </c>
    </row>
    <row r="35" spans="1:6" ht="18" customHeight="1">
      <c r="A35" s="25"/>
      <c r="B35" s="26"/>
      <c r="C35" s="13"/>
      <c r="D35" s="13"/>
      <c r="E35" s="18"/>
      <c r="F35" s="36">
        <f t="shared" si="0"/>
        <v>0</v>
      </c>
    </row>
    <row r="36" spans="1:6" ht="18" customHeight="1">
      <c r="A36" s="25"/>
      <c r="B36" s="26"/>
      <c r="C36" s="13"/>
      <c r="D36" s="13"/>
      <c r="E36" s="18"/>
      <c r="F36" s="36">
        <f t="shared" si="0"/>
        <v>0</v>
      </c>
    </row>
    <row r="37" spans="1:6" ht="18" customHeight="1">
      <c r="A37" s="25"/>
      <c r="B37" s="26"/>
      <c r="C37" s="13"/>
      <c r="D37" s="13"/>
      <c r="E37" s="18"/>
      <c r="F37" s="36">
        <f t="shared" si="0"/>
        <v>0</v>
      </c>
    </row>
    <row r="38" spans="1:6" ht="18" customHeight="1">
      <c r="A38" s="25"/>
      <c r="B38" s="26"/>
      <c r="C38" s="13"/>
      <c r="D38" s="13"/>
      <c r="E38" s="18"/>
      <c r="F38" s="36">
        <f t="shared" si="0"/>
        <v>0</v>
      </c>
    </row>
    <row r="39" spans="1:6" ht="18" customHeight="1">
      <c r="A39" s="25"/>
      <c r="B39" s="26"/>
      <c r="C39" s="13"/>
      <c r="D39" s="13"/>
      <c r="E39" s="18"/>
      <c r="F39" s="36">
        <f t="shared" si="0"/>
        <v>0</v>
      </c>
    </row>
    <row r="40" spans="1:6" ht="18" customHeight="1">
      <c r="A40" s="25"/>
      <c r="B40" s="26"/>
      <c r="C40" s="13"/>
      <c r="D40" s="13"/>
      <c r="E40" s="18"/>
      <c r="F40" s="36">
        <f t="shared" si="0"/>
        <v>0</v>
      </c>
    </row>
    <row r="41" spans="1:6" ht="18" customHeight="1">
      <c r="A41" s="25"/>
      <c r="B41" s="26"/>
      <c r="C41" s="13"/>
      <c r="D41" s="13"/>
      <c r="E41" s="18"/>
      <c r="F41" s="36">
        <f t="shared" si="0"/>
        <v>0</v>
      </c>
    </row>
    <row r="42" spans="1:6" ht="18" customHeight="1">
      <c r="A42" s="25"/>
      <c r="B42" s="26"/>
      <c r="C42" s="13"/>
      <c r="D42" s="13"/>
      <c r="E42" s="18"/>
      <c r="F42" s="36">
        <f t="shared" si="0"/>
        <v>0</v>
      </c>
    </row>
    <row r="43" spans="1:6" ht="18" customHeight="1">
      <c r="A43" s="25"/>
      <c r="B43" s="26"/>
      <c r="C43" s="13"/>
      <c r="D43" s="13"/>
      <c r="E43" s="18"/>
      <c r="F43" s="36">
        <f t="shared" si="0"/>
        <v>0</v>
      </c>
    </row>
    <row r="44" spans="1:6" ht="18" customHeight="1">
      <c r="A44" s="25"/>
      <c r="B44" s="26"/>
      <c r="C44" s="13"/>
      <c r="D44" s="13"/>
      <c r="E44" s="18"/>
      <c r="F44" s="36">
        <f t="shared" si="0"/>
        <v>0</v>
      </c>
    </row>
    <row r="45" spans="1:6" ht="18" customHeight="1">
      <c r="A45" s="25"/>
      <c r="B45" s="26"/>
      <c r="C45" s="13"/>
      <c r="D45" s="13"/>
      <c r="E45" s="18"/>
      <c r="F45" s="36">
        <f t="shared" si="0"/>
        <v>0</v>
      </c>
    </row>
    <row r="46" spans="1:6" ht="18" customHeight="1">
      <c r="A46" s="25"/>
      <c r="B46" s="26"/>
      <c r="C46" s="13"/>
      <c r="D46" s="13"/>
      <c r="E46" s="18"/>
      <c r="F46" s="36">
        <f t="shared" si="0"/>
        <v>0</v>
      </c>
    </row>
    <row r="47" spans="1:6" ht="18" customHeight="1" thickBot="1">
      <c r="A47" s="27"/>
      <c r="B47" s="28"/>
      <c r="C47" s="14"/>
      <c r="D47" s="14"/>
      <c r="E47" s="19"/>
      <c r="F47" s="37">
        <f t="shared" si="0"/>
        <v>0</v>
      </c>
    </row>
  </sheetData>
  <sheetProtection sheet="1" objects="1" scenarios="1" selectLockedCells="1"/>
  <mergeCells count="1">
    <mergeCell ref="B5:E5"/>
  </mergeCells>
  <conditionalFormatting sqref="F11:F47">
    <cfRule type="containsBlanks" dxfId="214" priority="59" stopIfTrue="1">
      <formula>LEN(TRIM(F11))=0</formula>
    </cfRule>
    <cfRule type="cellIs" dxfId="213" priority="62" operator="between">
      <formula>3</formula>
      <formula>5</formula>
    </cfRule>
  </conditionalFormatting>
  <conditionalFormatting sqref="F11:F47">
    <cfRule type="cellIs" dxfId="212" priority="60" operator="between">
      <formula>9</formula>
      <formula>12</formula>
    </cfRule>
    <cfRule type="cellIs" dxfId="211" priority="61" operator="between">
      <formula>6</formula>
      <formula>8</formula>
    </cfRule>
    <cfRule type="cellIs" dxfId="210" priority="63" operator="between">
      <formula>0</formula>
      <formula>4</formula>
    </cfRule>
  </conditionalFormatting>
  <conditionalFormatting sqref="B11:B47">
    <cfRule type="containsBlanks" dxfId="209" priority="16" stopIfTrue="1">
      <formula>LEN(TRIM(B11))=0</formula>
    </cfRule>
    <cfRule type="cellIs" dxfId="208" priority="17" operator="equal">
      <formula>0</formula>
    </cfRule>
    <cfRule type="cellIs" dxfId="207" priority="18" operator="equal">
      <formula>1</formula>
    </cfRule>
    <cfRule type="cellIs" dxfId="206" priority="19" operator="equal">
      <formula>2</formula>
    </cfRule>
    <cfRule type="cellIs" dxfId="205" priority="20" operator="equal">
      <formula>3</formula>
    </cfRule>
  </conditionalFormatting>
  <conditionalFormatting sqref="C11:C47">
    <cfRule type="containsBlanks" dxfId="204" priority="11" stopIfTrue="1">
      <formula>LEN(TRIM(C11))=0</formula>
    </cfRule>
    <cfRule type="cellIs" dxfId="203" priority="12" operator="equal">
      <formula>0</formula>
    </cfRule>
    <cfRule type="cellIs" dxfId="202" priority="13" operator="equal">
      <formula>1</formula>
    </cfRule>
    <cfRule type="cellIs" dxfId="201" priority="14" operator="equal">
      <formula>2</formula>
    </cfRule>
    <cfRule type="cellIs" dxfId="200" priority="15" operator="equal">
      <formula>3</formula>
    </cfRule>
  </conditionalFormatting>
  <conditionalFormatting sqref="D11:D47">
    <cfRule type="containsBlanks" dxfId="199" priority="6" stopIfTrue="1">
      <formula>LEN(TRIM(D11))=0</formula>
    </cfRule>
    <cfRule type="cellIs" dxfId="198" priority="7" operator="equal">
      <formula>0</formula>
    </cfRule>
    <cfRule type="cellIs" dxfId="197" priority="8" operator="equal">
      <formula>1</formula>
    </cfRule>
    <cfRule type="cellIs" dxfId="196" priority="9" operator="equal">
      <formula>2</formula>
    </cfRule>
    <cfRule type="cellIs" dxfId="195" priority="10" operator="equal">
      <formula>3</formula>
    </cfRule>
  </conditionalFormatting>
  <conditionalFormatting sqref="E11:E47">
    <cfRule type="containsBlanks" dxfId="194" priority="1" stopIfTrue="1">
      <formula>LEN(TRIM(E11))=0</formula>
    </cfRule>
    <cfRule type="cellIs" dxfId="193" priority="2" operator="equal">
      <formula>0</formula>
    </cfRule>
    <cfRule type="cellIs" dxfId="192" priority="3" operator="equal">
      <formula>1</formula>
    </cfRule>
    <cfRule type="cellIs" dxfId="191" priority="4" operator="equal">
      <formula>2</formula>
    </cfRule>
    <cfRule type="cellIs" dxfId="190" priority="5" operator="equal">
      <formula>3</formula>
    </cfRule>
  </conditionalFormatting>
  <dataValidations count="1">
    <dataValidation type="whole" allowBlank="1" showInputMessage="1" showErrorMessage="1" sqref="B11:E47">
      <formula1>0</formula1>
      <formula2>3</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5" workbookViewId="0">
      <selection activeCell="C22" sqref="C11:C22"/>
    </sheetView>
  </sheetViews>
  <sheetFormatPr baseColWidth="10" defaultColWidth="17.1640625" defaultRowHeight="12" x14ac:dyDescent="0"/>
  <cols>
    <col min="1" max="1" width="27" style="45" customWidth="1"/>
    <col min="2" max="13" width="16.83203125" style="45" customWidth="1"/>
    <col min="14" max="16384" width="17.1640625" style="45"/>
  </cols>
  <sheetData>
    <row r="1" spans="1:14" s="54" customFormat="1" ht="32" customHeight="1" thickBot="1">
      <c r="A1" s="54" t="s">
        <v>328</v>
      </c>
    </row>
    <row r="2" spans="1:14" s="101" customFormat="1" ht="18" customHeight="1">
      <c r="A2" s="1" t="s">
        <v>2</v>
      </c>
      <c r="B2" s="2" t="s">
        <v>3</v>
      </c>
      <c r="C2" s="3" t="s">
        <v>4</v>
      </c>
      <c r="D2" s="102"/>
      <c r="E2" s="103"/>
      <c r="F2" s="103"/>
      <c r="G2" s="103"/>
      <c r="H2" s="103"/>
      <c r="I2" s="103"/>
      <c r="J2" s="103"/>
      <c r="K2" s="99"/>
      <c r="L2" s="99"/>
      <c r="M2" s="99"/>
      <c r="N2" s="99"/>
    </row>
    <row r="3" spans="1:14" s="101" customFormat="1" ht="20" customHeight="1" thickBot="1">
      <c r="A3" s="20"/>
      <c r="B3" s="21"/>
      <c r="C3" s="22"/>
      <c r="D3" s="102"/>
      <c r="E3" s="103"/>
      <c r="F3" s="103"/>
      <c r="G3" s="103"/>
      <c r="H3" s="103"/>
      <c r="I3" s="103"/>
      <c r="J3" s="103"/>
      <c r="K3" s="99"/>
      <c r="L3" s="99"/>
      <c r="M3" s="99"/>
      <c r="N3" s="99"/>
    </row>
    <row r="4" spans="1:14" s="101" customFormat="1" ht="20" customHeight="1" thickBot="1"/>
    <row r="5" spans="1:14" ht="36" customHeight="1" thickBot="1">
      <c r="A5" s="4" t="s">
        <v>127</v>
      </c>
      <c r="B5" s="111" t="s">
        <v>14</v>
      </c>
      <c r="C5" s="112"/>
      <c r="D5" s="112"/>
      <c r="E5" s="112"/>
      <c r="F5" s="112"/>
      <c r="G5" s="112"/>
      <c r="H5" s="112"/>
      <c r="I5" s="112"/>
      <c r="J5" s="112"/>
      <c r="K5" s="112"/>
      <c r="L5" s="112"/>
      <c r="M5" s="113"/>
      <c r="N5" s="5" t="s">
        <v>1</v>
      </c>
    </row>
    <row r="6" spans="1:14" s="53" customFormat="1" ht="20" customHeight="1">
      <c r="A6" s="75" t="s">
        <v>156</v>
      </c>
      <c r="B6" s="63" t="s">
        <v>226</v>
      </c>
      <c r="C6" s="64" t="s">
        <v>227</v>
      </c>
      <c r="D6" s="64" t="s">
        <v>243</v>
      </c>
      <c r="E6" s="64" t="s">
        <v>244</v>
      </c>
      <c r="F6" s="64" t="s">
        <v>158</v>
      </c>
      <c r="G6" s="64" t="s">
        <v>159</v>
      </c>
      <c r="H6" s="64" t="s">
        <v>160</v>
      </c>
      <c r="I6" s="64" t="s">
        <v>245</v>
      </c>
      <c r="J6" s="64" t="s">
        <v>246</v>
      </c>
      <c r="K6" s="64" t="s">
        <v>165</v>
      </c>
      <c r="L6" s="64" t="s">
        <v>166</v>
      </c>
      <c r="M6" s="65" t="s">
        <v>167</v>
      </c>
      <c r="N6" s="7"/>
    </row>
    <row r="7" spans="1:14" s="53" customFormat="1" ht="72" customHeight="1">
      <c r="A7" s="57" t="s">
        <v>176</v>
      </c>
      <c r="B7" s="66" t="s">
        <v>293</v>
      </c>
      <c r="C7" s="55" t="s">
        <v>292</v>
      </c>
      <c r="D7" s="55" t="s">
        <v>291</v>
      </c>
      <c r="E7" s="55" t="s">
        <v>290</v>
      </c>
      <c r="F7" s="55" t="s">
        <v>289</v>
      </c>
      <c r="G7" s="55" t="s">
        <v>288</v>
      </c>
      <c r="H7" s="55" t="s">
        <v>305</v>
      </c>
      <c r="I7" s="55" t="s">
        <v>287</v>
      </c>
      <c r="J7" s="55" t="s">
        <v>285</v>
      </c>
      <c r="K7" s="55" t="s">
        <v>351</v>
      </c>
      <c r="L7" s="55" t="s">
        <v>352</v>
      </c>
      <c r="M7" s="67" t="s">
        <v>286</v>
      </c>
      <c r="N7" s="58" t="s">
        <v>0</v>
      </c>
    </row>
    <row r="8" spans="1:14" ht="30" customHeight="1">
      <c r="A8" s="76" t="s">
        <v>5</v>
      </c>
      <c r="B8" s="68" t="s">
        <v>114</v>
      </c>
      <c r="C8" s="62" t="s">
        <v>115</v>
      </c>
      <c r="D8" s="62" t="s">
        <v>116</v>
      </c>
      <c r="E8" s="62" t="s">
        <v>117</v>
      </c>
      <c r="F8" s="62" t="s">
        <v>118</v>
      </c>
      <c r="G8" s="62" t="s">
        <v>118</v>
      </c>
      <c r="H8" s="62" t="s">
        <v>118</v>
      </c>
      <c r="I8" s="62" t="s">
        <v>115</v>
      </c>
      <c r="J8" s="62" t="s">
        <v>115</v>
      </c>
      <c r="K8" s="62" t="s">
        <v>119</v>
      </c>
      <c r="L8" s="62" t="s">
        <v>119</v>
      </c>
      <c r="M8" s="69" t="s">
        <v>120</v>
      </c>
      <c r="N8" s="8"/>
    </row>
    <row r="9" spans="1:14" ht="115" customHeight="1" thickBot="1">
      <c r="A9" s="77" t="s">
        <v>6</v>
      </c>
      <c r="B9" s="70" t="s">
        <v>49</v>
      </c>
      <c r="C9" s="71" t="s">
        <v>121</v>
      </c>
      <c r="D9" s="71" t="s">
        <v>49</v>
      </c>
      <c r="E9" s="71" t="s">
        <v>364</v>
      </c>
      <c r="F9" s="71" t="s">
        <v>49</v>
      </c>
      <c r="G9" s="71" t="s">
        <v>49</v>
      </c>
      <c r="H9" s="71" t="s">
        <v>122</v>
      </c>
      <c r="I9" s="71" t="s">
        <v>49</v>
      </c>
      <c r="J9" s="71" t="s">
        <v>123</v>
      </c>
      <c r="K9" s="71" t="s">
        <v>124</v>
      </c>
      <c r="L9" s="71" t="s">
        <v>124</v>
      </c>
      <c r="M9" s="72" t="s">
        <v>124</v>
      </c>
      <c r="N9" s="10" t="s">
        <v>125</v>
      </c>
    </row>
    <row r="10" spans="1:14" s="6" customFormat="1" ht="18" customHeight="1" thickBot="1">
      <c r="A10" s="9" t="s">
        <v>10</v>
      </c>
      <c r="B10" s="59" t="s">
        <v>8</v>
      </c>
      <c r="C10" s="60" t="s">
        <v>9</v>
      </c>
      <c r="D10" s="60" t="s">
        <v>8</v>
      </c>
      <c r="E10" s="60" t="s">
        <v>7</v>
      </c>
      <c r="F10" s="60" t="s">
        <v>8</v>
      </c>
      <c r="G10" s="60" t="s">
        <v>8</v>
      </c>
      <c r="H10" s="60" t="s">
        <v>8</v>
      </c>
      <c r="I10" s="60" t="s">
        <v>8</v>
      </c>
      <c r="J10" s="60" t="s">
        <v>8</v>
      </c>
      <c r="K10" s="60" t="s">
        <v>7</v>
      </c>
      <c r="L10" s="60" t="s">
        <v>7</v>
      </c>
      <c r="M10" s="61" t="s">
        <v>7</v>
      </c>
      <c r="N10" s="34" t="s">
        <v>126</v>
      </c>
    </row>
    <row r="11" spans="1:14" ht="18" customHeight="1">
      <c r="A11" s="23"/>
      <c r="B11" s="24"/>
      <c r="C11" s="12"/>
      <c r="D11" s="12"/>
      <c r="E11" s="12"/>
      <c r="F11" s="12"/>
      <c r="G11" s="12"/>
      <c r="H11" s="12"/>
      <c r="I11" s="12"/>
      <c r="J11" s="12"/>
      <c r="K11" s="12"/>
      <c r="L11" s="12"/>
      <c r="M11" s="31"/>
      <c r="N11" s="35">
        <f>IF(SUM(B11:M11)&lt;0,"CHECK SCORES",IF(SUM(B11:M11)&gt;18,"CHECK SCORES",SUM(B11:M11)))</f>
        <v>0</v>
      </c>
    </row>
    <row r="12" spans="1:14" ht="18" customHeight="1">
      <c r="A12" s="25"/>
      <c r="B12" s="26"/>
      <c r="C12" s="13"/>
      <c r="D12" s="13"/>
      <c r="E12" s="13"/>
      <c r="F12" s="13"/>
      <c r="G12" s="13"/>
      <c r="H12" s="13"/>
      <c r="I12" s="13"/>
      <c r="J12" s="13"/>
      <c r="K12" s="13"/>
      <c r="L12" s="13"/>
      <c r="M12" s="32"/>
      <c r="N12" s="36">
        <f t="shared" ref="N12:N47" si="0">IF(SUM(B12:M12)&lt;0,"CHECK SCORES",IF(SUM(B12:M12)&gt;18,"CHECK SCORES",SUM(B12:M12)))</f>
        <v>0</v>
      </c>
    </row>
    <row r="13" spans="1:14" ht="18" customHeight="1">
      <c r="A13" s="25"/>
      <c r="B13" s="26"/>
      <c r="C13" s="13"/>
      <c r="D13" s="13"/>
      <c r="E13" s="13"/>
      <c r="F13" s="13"/>
      <c r="G13" s="13"/>
      <c r="H13" s="13"/>
      <c r="I13" s="13"/>
      <c r="J13" s="13"/>
      <c r="K13" s="13"/>
      <c r="L13" s="13"/>
      <c r="M13" s="32"/>
      <c r="N13" s="36">
        <f t="shared" si="0"/>
        <v>0</v>
      </c>
    </row>
    <row r="14" spans="1:14" ht="18" customHeight="1">
      <c r="A14" s="25"/>
      <c r="B14" s="26"/>
      <c r="C14" s="13"/>
      <c r="D14" s="13"/>
      <c r="E14" s="13"/>
      <c r="F14" s="13"/>
      <c r="G14" s="13"/>
      <c r="H14" s="13"/>
      <c r="I14" s="13"/>
      <c r="J14" s="13"/>
      <c r="K14" s="13"/>
      <c r="L14" s="13"/>
      <c r="M14" s="32"/>
      <c r="N14" s="36">
        <f t="shared" si="0"/>
        <v>0</v>
      </c>
    </row>
    <row r="15" spans="1:14" ht="18" customHeight="1">
      <c r="A15" s="25"/>
      <c r="B15" s="26"/>
      <c r="C15" s="13"/>
      <c r="D15" s="13"/>
      <c r="E15" s="13"/>
      <c r="F15" s="13"/>
      <c r="G15" s="13"/>
      <c r="H15" s="13"/>
      <c r="I15" s="13"/>
      <c r="J15" s="13"/>
      <c r="K15" s="13"/>
      <c r="L15" s="13"/>
      <c r="M15" s="32"/>
      <c r="N15" s="36">
        <f t="shared" si="0"/>
        <v>0</v>
      </c>
    </row>
    <row r="16" spans="1:14" ht="18" customHeight="1">
      <c r="A16" s="25"/>
      <c r="B16" s="26"/>
      <c r="C16" s="13"/>
      <c r="D16" s="13"/>
      <c r="E16" s="13"/>
      <c r="F16" s="13"/>
      <c r="G16" s="13"/>
      <c r="H16" s="13"/>
      <c r="I16" s="13"/>
      <c r="J16" s="13"/>
      <c r="K16" s="13"/>
      <c r="L16" s="13"/>
      <c r="M16" s="32"/>
      <c r="N16" s="36">
        <f t="shared" si="0"/>
        <v>0</v>
      </c>
    </row>
    <row r="17" spans="1:14" ht="18" customHeight="1">
      <c r="A17" s="25"/>
      <c r="B17" s="26"/>
      <c r="C17" s="13"/>
      <c r="D17" s="13"/>
      <c r="E17" s="13"/>
      <c r="F17" s="13"/>
      <c r="G17" s="13"/>
      <c r="H17" s="13"/>
      <c r="I17" s="13"/>
      <c r="J17" s="13"/>
      <c r="K17" s="13"/>
      <c r="L17" s="13"/>
      <c r="M17" s="32"/>
      <c r="N17" s="36">
        <f t="shared" si="0"/>
        <v>0</v>
      </c>
    </row>
    <row r="18" spans="1:14" ht="18" customHeight="1">
      <c r="A18" s="25"/>
      <c r="B18" s="26"/>
      <c r="C18" s="13"/>
      <c r="D18" s="13"/>
      <c r="E18" s="13"/>
      <c r="F18" s="13"/>
      <c r="G18" s="13"/>
      <c r="H18" s="13"/>
      <c r="I18" s="13"/>
      <c r="J18" s="13"/>
      <c r="K18" s="13"/>
      <c r="L18" s="13"/>
      <c r="M18" s="32"/>
      <c r="N18" s="36">
        <f t="shared" si="0"/>
        <v>0</v>
      </c>
    </row>
    <row r="19" spans="1:14" ht="18" customHeight="1">
      <c r="A19" s="25"/>
      <c r="B19" s="26"/>
      <c r="C19" s="13"/>
      <c r="D19" s="13"/>
      <c r="E19" s="13"/>
      <c r="F19" s="13"/>
      <c r="G19" s="13"/>
      <c r="H19" s="13"/>
      <c r="I19" s="13"/>
      <c r="J19" s="13"/>
      <c r="K19" s="13"/>
      <c r="L19" s="13"/>
      <c r="M19" s="32"/>
      <c r="N19" s="36">
        <f t="shared" si="0"/>
        <v>0</v>
      </c>
    </row>
    <row r="20" spans="1:14" ht="18" customHeight="1">
      <c r="A20" s="25"/>
      <c r="B20" s="26"/>
      <c r="C20" s="13"/>
      <c r="D20" s="13"/>
      <c r="E20" s="13"/>
      <c r="F20" s="13"/>
      <c r="G20" s="13"/>
      <c r="H20" s="13"/>
      <c r="I20" s="13"/>
      <c r="J20" s="13"/>
      <c r="K20" s="13"/>
      <c r="L20" s="13"/>
      <c r="M20" s="32"/>
      <c r="N20" s="36">
        <f t="shared" si="0"/>
        <v>0</v>
      </c>
    </row>
    <row r="21" spans="1:14" ht="18" customHeight="1">
      <c r="A21" s="25"/>
      <c r="B21" s="26"/>
      <c r="C21" s="13"/>
      <c r="D21" s="13"/>
      <c r="E21" s="13"/>
      <c r="F21" s="13"/>
      <c r="G21" s="13"/>
      <c r="H21" s="13"/>
      <c r="I21" s="13"/>
      <c r="J21" s="13"/>
      <c r="K21" s="13"/>
      <c r="L21" s="13"/>
      <c r="M21" s="32"/>
      <c r="N21" s="36">
        <f t="shared" si="0"/>
        <v>0</v>
      </c>
    </row>
    <row r="22" spans="1:14" ht="18" customHeight="1">
      <c r="A22" s="25"/>
      <c r="B22" s="26"/>
      <c r="C22" s="13"/>
      <c r="D22" s="13"/>
      <c r="E22" s="13"/>
      <c r="F22" s="13"/>
      <c r="G22" s="13"/>
      <c r="H22" s="13"/>
      <c r="I22" s="13"/>
      <c r="J22" s="13"/>
      <c r="K22" s="13"/>
      <c r="L22" s="13"/>
      <c r="M22" s="32"/>
      <c r="N22" s="36">
        <f t="shared" si="0"/>
        <v>0</v>
      </c>
    </row>
    <row r="23" spans="1:14" ht="18" customHeight="1">
      <c r="A23" s="25"/>
      <c r="B23" s="26"/>
      <c r="C23" s="13"/>
      <c r="D23" s="13"/>
      <c r="E23" s="13"/>
      <c r="F23" s="13"/>
      <c r="G23" s="13"/>
      <c r="H23" s="13"/>
      <c r="I23" s="13"/>
      <c r="J23" s="13"/>
      <c r="K23" s="13"/>
      <c r="L23" s="13"/>
      <c r="M23" s="32"/>
      <c r="N23" s="36">
        <f t="shared" si="0"/>
        <v>0</v>
      </c>
    </row>
    <row r="24" spans="1:14" ht="18" customHeight="1">
      <c r="A24" s="25"/>
      <c r="B24" s="26"/>
      <c r="C24" s="13"/>
      <c r="D24" s="13"/>
      <c r="E24" s="13"/>
      <c r="F24" s="13"/>
      <c r="G24" s="13"/>
      <c r="H24" s="13"/>
      <c r="I24" s="13"/>
      <c r="J24" s="13"/>
      <c r="K24" s="13"/>
      <c r="L24" s="13"/>
      <c r="M24" s="32"/>
      <c r="N24" s="36">
        <f t="shared" si="0"/>
        <v>0</v>
      </c>
    </row>
    <row r="25" spans="1:14" ht="18" customHeight="1">
      <c r="A25" s="25"/>
      <c r="B25" s="26"/>
      <c r="C25" s="13"/>
      <c r="D25" s="13"/>
      <c r="E25" s="13"/>
      <c r="F25" s="13"/>
      <c r="G25" s="13"/>
      <c r="H25" s="13"/>
      <c r="I25" s="13"/>
      <c r="J25" s="13"/>
      <c r="K25" s="13"/>
      <c r="L25" s="13"/>
      <c r="M25" s="32"/>
      <c r="N25" s="36">
        <f t="shared" si="0"/>
        <v>0</v>
      </c>
    </row>
    <row r="26" spans="1:14" ht="18" customHeight="1">
      <c r="A26" s="25"/>
      <c r="B26" s="26"/>
      <c r="C26" s="13"/>
      <c r="D26" s="13"/>
      <c r="E26" s="13"/>
      <c r="F26" s="13"/>
      <c r="G26" s="13"/>
      <c r="H26" s="13"/>
      <c r="I26" s="13"/>
      <c r="J26" s="13"/>
      <c r="K26" s="13"/>
      <c r="L26" s="13"/>
      <c r="M26" s="32"/>
      <c r="N26" s="36">
        <f t="shared" si="0"/>
        <v>0</v>
      </c>
    </row>
    <row r="27" spans="1:14" ht="18" customHeight="1">
      <c r="A27" s="25"/>
      <c r="B27" s="26"/>
      <c r="C27" s="13"/>
      <c r="D27" s="13"/>
      <c r="E27" s="13"/>
      <c r="F27" s="13"/>
      <c r="G27" s="13"/>
      <c r="H27" s="13"/>
      <c r="I27" s="13"/>
      <c r="J27" s="13"/>
      <c r="K27" s="13"/>
      <c r="L27" s="13"/>
      <c r="M27" s="32"/>
      <c r="N27" s="36">
        <f t="shared" si="0"/>
        <v>0</v>
      </c>
    </row>
    <row r="28" spans="1:14" ht="18" customHeight="1">
      <c r="A28" s="25"/>
      <c r="B28" s="26"/>
      <c r="C28" s="13"/>
      <c r="D28" s="13"/>
      <c r="E28" s="13"/>
      <c r="F28" s="13"/>
      <c r="G28" s="13"/>
      <c r="H28" s="13"/>
      <c r="I28" s="13"/>
      <c r="J28" s="13"/>
      <c r="K28" s="13"/>
      <c r="L28" s="13"/>
      <c r="M28" s="32"/>
      <c r="N28" s="36">
        <f t="shared" si="0"/>
        <v>0</v>
      </c>
    </row>
    <row r="29" spans="1:14" ht="18" customHeight="1">
      <c r="A29" s="25"/>
      <c r="B29" s="26"/>
      <c r="C29" s="13"/>
      <c r="D29" s="13"/>
      <c r="E29" s="13"/>
      <c r="F29" s="13"/>
      <c r="G29" s="13"/>
      <c r="H29" s="13"/>
      <c r="I29" s="13"/>
      <c r="J29" s="13"/>
      <c r="K29" s="13"/>
      <c r="L29" s="13"/>
      <c r="M29" s="32"/>
      <c r="N29" s="36">
        <f t="shared" si="0"/>
        <v>0</v>
      </c>
    </row>
    <row r="30" spans="1:14" ht="18" customHeight="1">
      <c r="A30" s="25"/>
      <c r="B30" s="26"/>
      <c r="C30" s="13"/>
      <c r="D30" s="13"/>
      <c r="E30" s="13"/>
      <c r="F30" s="13"/>
      <c r="G30" s="13"/>
      <c r="H30" s="13"/>
      <c r="I30" s="13"/>
      <c r="J30" s="13"/>
      <c r="K30" s="13"/>
      <c r="L30" s="13"/>
      <c r="M30" s="32"/>
      <c r="N30" s="36">
        <f t="shared" si="0"/>
        <v>0</v>
      </c>
    </row>
    <row r="31" spans="1:14" ht="18" customHeight="1">
      <c r="A31" s="25"/>
      <c r="B31" s="26"/>
      <c r="C31" s="13"/>
      <c r="D31" s="13"/>
      <c r="E31" s="13"/>
      <c r="F31" s="13"/>
      <c r="G31" s="13"/>
      <c r="H31" s="13"/>
      <c r="I31" s="13"/>
      <c r="J31" s="13"/>
      <c r="K31" s="13"/>
      <c r="L31" s="13"/>
      <c r="M31" s="32"/>
      <c r="N31" s="36">
        <f t="shared" si="0"/>
        <v>0</v>
      </c>
    </row>
    <row r="32" spans="1:14" ht="18" customHeight="1">
      <c r="A32" s="25"/>
      <c r="B32" s="26"/>
      <c r="C32" s="13"/>
      <c r="D32" s="13"/>
      <c r="E32" s="13"/>
      <c r="F32" s="13"/>
      <c r="G32" s="13"/>
      <c r="H32" s="13"/>
      <c r="I32" s="13"/>
      <c r="J32" s="13"/>
      <c r="K32" s="13"/>
      <c r="L32" s="13"/>
      <c r="M32" s="32"/>
      <c r="N32" s="36">
        <f t="shared" si="0"/>
        <v>0</v>
      </c>
    </row>
    <row r="33" spans="1:14" ht="18" customHeight="1">
      <c r="A33" s="25"/>
      <c r="B33" s="26"/>
      <c r="C33" s="13"/>
      <c r="D33" s="13"/>
      <c r="E33" s="13"/>
      <c r="F33" s="13"/>
      <c r="G33" s="13"/>
      <c r="H33" s="13"/>
      <c r="I33" s="13"/>
      <c r="J33" s="13"/>
      <c r="K33" s="13"/>
      <c r="L33" s="13"/>
      <c r="M33" s="32"/>
      <c r="N33" s="36">
        <f t="shared" si="0"/>
        <v>0</v>
      </c>
    </row>
    <row r="34" spans="1:14" ht="18" customHeight="1">
      <c r="A34" s="25"/>
      <c r="B34" s="26"/>
      <c r="C34" s="13"/>
      <c r="D34" s="13"/>
      <c r="E34" s="13"/>
      <c r="F34" s="13"/>
      <c r="G34" s="13"/>
      <c r="H34" s="13"/>
      <c r="I34" s="13"/>
      <c r="J34" s="13"/>
      <c r="K34" s="13"/>
      <c r="L34" s="13"/>
      <c r="M34" s="32"/>
      <c r="N34" s="36">
        <f t="shared" si="0"/>
        <v>0</v>
      </c>
    </row>
    <row r="35" spans="1:14" ht="18" customHeight="1">
      <c r="A35" s="25"/>
      <c r="B35" s="26"/>
      <c r="C35" s="13"/>
      <c r="D35" s="13"/>
      <c r="E35" s="13"/>
      <c r="F35" s="13"/>
      <c r="G35" s="13"/>
      <c r="H35" s="13"/>
      <c r="I35" s="13"/>
      <c r="J35" s="13"/>
      <c r="K35" s="13"/>
      <c r="L35" s="13"/>
      <c r="M35" s="32"/>
      <c r="N35" s="36">
        <f t="shared" si="0"/>
        <v>0</v>
      </c>
    </row>
    <row r="36" spans="1:14" ht="18" customHeight="1">
      <c r="A36" s="25"/>
      <c r="B36" s="26"/>
      <c r="C36" s="13"/>
      <c r="D36" s="13"/>
      <c r="E36" s="13"/>
      <c r="F36" s="13"/>
      <c r="G36" s="13"/>
      <c r="H36" s="13"/>
      <c r="I36" s="13"/>
      <c r="J36" s="13"/>
      <c r="K36" s="13"/>
      <c r="L36" s="13"/>
      <c r="M36" s="32"/>
      <c r="N36" s="36">
        <f t="shared" si="0"/>
        <v>0</v>
      </c>
    </row>
    <row r="37" spans="1:14" ht="18" customHeight="1">
      <c r="A37" s="25"/>
      <c r="B37" s="26"/>
      <c r="C37" s="13"/>
      <c r="D37" s="13"/>
      <c r="E37" s="13"/>
      <c r="F37" s="13"/>
      <c r="G37" s="13"/>
      <c r="H37" s="13"/>
      <c r="I37" s="13"/>
      <c r="J37" s="13"/>
      <c r="K37" s="13"/>
      <c r="L37" s="13"/>
      <c r="M37" s="32"/>
      <c r="N37" s="36">
        <f t="shared" si="0"/>
        <v>0</v>
      </c>
    </row>
    <row r="38" spans="1:14" ht="18" customHeight="1">
      <c r="A38" s="25"/>
      <c r="B38" s="26"/>
      <c r="C38" s="13"/>
      <c r="D38" s="13"/>
      <c r="E38" s="13"/>
      <c r="F38" s="13"/>
      <c r="G38" s="13"/>
      <c r="H38" s="13"/>
      <c r="I38" s="13"/>
      <c r="J38" s="13"/>
      <c r="K38" s="13"/>
      <c r="L38" s="13"/>
      <c r="M38" s="32"/>
      <c r="N38" s="36">
        <f t="shared" si="0"/>
        <v>0</v>
      </c>
    </row>
    <row r="39" spans="1:14" ht="18" customHeight="1">
      <c r="A39" s="25"/>
      <c r="B39" s="26"/>
      <c r="C39" s="13"/>
      <c r="D39" s="13"/>
      <c r="E39" s="13"/>
      <c r="F39" s="13"/>
      <c r="G39" s="13"/>
      <c r="H39" s="13"/>
      <c r="I39" s="13"/>
      <c r="J39" s="13"/>
      <c r="K39" s="13"/>
      <c r="L39" s="13"/>
      <c r="M39" s="32"/>
      <c r="N39" s="36">
        <f t="shared" si="0"/>
        <v>0</v>
      </c>
    </row>
    <row r="40" spans="1:14" ht="18" customHeight="1">
      <c r="A40" s="25"/>
      <c r="B40" s="26"/>
      <c r="C40" s="13"/>
      <c r="D40" s="13"/>
      <c r="E40" s="13"/>
      <c r="F40" s="13"/>
      <c r="G40" s="13"/>
      <c r="H40" s="13"/>
      <c r="I40" s="13"/>
      <c r="J40" s="13"/>
      <c r="K40" s="13"/>
      <c r="L40" s="13"/>
      <c r="M40" s="32"/>
      <c r="N40" s="36">
        <f t="shared" si="0"/>
        <v>0</v>
      </c>
    </row>
    <row r="41" spans="1:14" ht="18" customHeight="1">
      <c r="A41" s="25"/>
      <c r="B41" s="26"/>
      <c r="C41" s="13"/>
      <c r="D41" s="13"/>
      <c r="E41" s="13"/>
      <c r="F41" s="13"/>
      <c r="G41" s="13"/>
      <c r="H41" s="13"/>
      <c r="I41" s="13"/>
      <c r="J41" s="13"/>
      <c r="K41" s="13"/>
      <c r="L41" s="13"/>
      <c r="M41" s="32"/>
      <c r="N41" s="36">
        <f t="shared" si="0"/>
        <v>0</v>
      </c>
    </row>
    <row r="42" spans="1:14" ht="18" customHeight="1">
      <c r="A42" s="25"/>
      <c r="B42" s="26"/>
      <c r="C42" s="13"/>
      <c r="D42" s="13"/>
      <c r="E42" s="13"/>
      <c r="F42" s="13"/>
      <c r="G42" s="13"/>
      <c r="H42" s="13"/>
      <c r="I42" s="13"/>
      <c r="J42" s="13"/>
      <c r="K42" s="13"/>
      <c r="L42" s="13"/>
      <c r="M42" s="32"/>
      <c r="N42" s="36">
        <f t="shared" si="0"/>
        <v>0</v>
      </c>
    </row>
    <row r="43" spans="1:14" ht="18" customHeight="1">
      <c r="A43" s="25"/>
      <c r="B43" s="26"/>
      <c r="C43" s="13"/>
      <c r="D43" s="13"/>
      <c r="E43" s="13"/>
      <c r="F43" s="13"/>
      <c r="G43" s="13"/>
      <c r="H43" s="13"/>
      <c r="I43" s="13"/>
      <c r="J43" s="13"/>
      <c r="K43" s="13"/>
      <c r="L43" s="13"/>
      <c r="M43" s="32"/>
      <c r="N43" s="36">
        <f t="shared" si="0"/>
        <v>0</v>
      </c>
    </row>
    <row r="44" spans="1:14" ht="18" customHeight="1">
      <c r="A44" s="25"/>
      <c r="B44" s="26"/>
      <c r="C44" s="13"/>
      <c r="D44" s="13"/>
      <c r="E44" s="13"/>
      <c r="F44" s="13"/>
      <c r="G44" s="13"/>
      <c r="H44" s="13"/>
      <c r="I44" s="13"/>
      <c r="J44" s="13"/>
      <c r="K44" s="13"/>
      <c r="L44" s="13"/>
      <c r="M44" s="32"/>
      <c r="N44" s="36">
        <f t="shared" si="0"/>
        <v>0</v>
      </c>
    </row>
    <row r="45" spans="1:14" ht="18" customHeight="1">
      <c r="A45" s="25"/>
      <c r="B45" s="26"/>
      <c r="C45" s="13"/>
      <c r="D45" s="13"/>
      <c r="E45" s="13"/>
      <c r="F45" s="13"/>
      <c r="G45" s="13"/>
      <c r="H45" s="13"/>
      <c r="I45" s="13"/>
      <c r="J45" s="13"/>
      <c r="K45" s="13"/>
      <c r="L45" s="13"/>
      <c r="M45" s="32"/>
      <c r="N45" s="36">
        <f t="shared" si="0"/>
        <v>0</v>
      </c>
    </row>
    <row r="46" spans="1:14" ht="18" customHeight="1">
      <c r="A46" s="25"/>
      <c r="B46" s="26"/>
      <c r="C46" s="13"/>
      <c r="D46" s="13"/>
      <c r="E46" s="13"/>
      <c r="F46" s="13"/>
      <c r="G46" s="13"/>
      <c r="H46" s="13"/>
      <c r="I46" s="13"/>
      <c r="J46" s="13"/>
      <c r="K46" s="13"/>
      <c r="L46" s="13"/>
      <c r="M46" s="32"/>
      <c r="N46" s="36">
        <f t="shared" si="0"/>
        <v>0</v>
      </c>
    </row>
    <row r="47" spans="1:14" ht="18" customHeight="1" thickBot="1">
      <c r="A47" s="27"/>
      <c r="B47" s="28"/>
      <c r="C47" s="14"/>
      <c r="D47" s="14"/>
      <c r="E47" s="14"/>
      <c r="F47" s="14"/>
      <c r="G47" s="14"/>
      <c r="H47" s="14"/>
      <c r="I47" s="14"/>
      <c r="J47" s="14"/>
      <c r="K47" s="14"/>
      <c r="L47" s="14"/>
      <c r="M47" s="33"/>
      <c r="N47" s="37">
        <f t="shared" si="0"/>
        <v>0</v>
      </c>
    </row>
    <row r="48" spans="1:14" ht="18" customHeight="1"/>
    <row r="49" spans="1:14" ht="18" customHeight="1">
      <c r="A49" s="116"/>
      <c r="B49" s="116"/>
      <c r="C49" s="116"/>
      <c r="D49" s="116"/>
      <c r="E49" s="116"/>
      <c r="F49" s="116"/>
      <c r="G49" s="116"/>
      <c r="H49" s="116"/>
      <c r="I49" s="116"/>
      <c r="J49" s="116"/>
      <c r="K49" s="116"/>
      <c r="L49" s="116"/>
      <c r="M49" s="116"/>
      <c r="N49" s="116"/>
    </row>
    <row r="50" spans="1:14" ht="18" customHeight="1">
      <c r="A50" s="116"/>
      <c r="B50" s="116"/>
      <c r="C50" s="116"/>
      <c r="D50" s="116"/>
      <c r="E50" s="116"/>
      <c r="F50" s="116"/>
      <c r="G50" s="116"/>
      <c r="H50" s="116"/>
      <c r="I50" s="116"/>
      <c r="J50" s="116"/>
      <c r="K50" s="116"/>
      <c r="L50" s="116"/>
      <c r="M50" s="116"/>
      <c r="N50" s="116"/>
    </row>
    <row r="51" spans="1:14" ht="18" customHeight="1">
      <c r="A51" s="116"/>
      <c r="B51" s="116"/>
      <c r="C51" s="116"/>
      <c r="D51" s="116"/>
      <c r="E51" s="116"/>
      <c r="F51" s="116"/>
      <c r="G51" s="116"/>
      <c r="H51" s="116"/>
      <c r="I51" s="116"/>
      <c r="J51" s="116"/>
      <c r="K51" s="116"/>
      <c r="L51" s="116"/>
      <c r="M51" s="116"/>
      <c r="N51" s="116"/>
    </row>
  </sheetData>
  <sheetProtection sheet="1" objects="1" scenarios="1" selectLockedCells="1"/>
  <mergeCells count="4">
    <mergeCell ref="B5:M5"/>
    <mergeCell ref="A49:N49"/>
    <mergeCell ref="A50:N50"/>
    <mergeCell ref="A51:N51"/>
  </mergeCells>
  <conditionalFormatting sqref="N11:N47">
    <cfRule type="containsBlanks" dxfId="189" priority="87" stopIfTrue="1">
      <formula>LEN(TRIM(N11))=0</formula>
    </cfRule>
    <cfRule type="cellIs" dxfId="188" priority="90" operator="between">
      <formula>9</formula>
      <formula>13</formula>
    </cfRule>
  </conditionalFormatting>
  <conditionalFormatting sqref="N11:N47">
    <cfRule type="cellIs" dxfId="187" priority="88" operator="between">
      <formula>0</formula>
      <formula>4</formula>
    </cfRule>
    <cfRule type="cellIs" dxfId="186" priority="89" operator="between">
      <formula>5</formula>
      <formula>8</formula>
    </cfRule>
    <cfRule type="cellIs" dxfId="185" priority="91" operator="between">
      <formula>14</formula>
      <formula>18</formula>
    </cfRule>
  </conditionalFormatting>
  <conditionalFormatting sqref="B11:B47">
    <cfRule type="containsBlanks" dxfId="184" priority="43" stopIfTrue="1">
      <formula>LEN(TRIM(B11))=0</formula>
    </cfRule>
    <cfRule type="cellIs" dxfId="183" priority="44" operator="equal">
      <formula>0</formula>
    </cfRule>
    <cfRule type="cellIs" dxfId="182" priority="45" operator="equal">
      <formula>1</formula>
    </cfRule>
  </conditionalFormatting>
  <conditionalFormatting sqref="D11:D47">
    <cfRule type="containsBlanks" dxfId="181" priority="37" stopIfTrue="1">
      <formula>LEN(TRIM(D11))=0</formula>
    </cfRule>
    <cfRule type="cellIs" dxfId="180" priority="38" operator="equal">
      <formula>0</formula>
    </cfRule>
    <cfRule type="cellIs" dxfId="179" priority="39" operator="equal">
      <formula>1</formula>
    </cfRule>
  </conditionalFormatting>
  <conditionalFormatting sqref="F11:F47">
    <cfRule type="containsBlanks" dxfId="178" priority="34" stopIfTrue="1">
      <formula>LEN(TRIM(F11))=0</formula>
    </cfRule>
    <cfRule type="cellIs" dxfId="177" priority="35" operator="equal">
      <formula>0</formula>
    </cfRule>
    <cfRule type="cellIs" dxfId="176" priority="36" operator="equal">
      <formula>1</formula>
    </cfRule>
  </conditionalFormatting>
  <conditionalFormatting sqref="G11:G47">
    <cfRule type="containsBlanks" dxfId="175" priority="31" stopIfTrue="1">
      <formula>LEN(TRIM(G11))=0</formula>
    </cfRule>
    <cfRule type="cellIs" dxfId="174" priority="32" operator="equal">
      <formula>0</formula>
    </cfRule>
    <cfRule type="cellIs" dxfId="173" priority="33" operator="equal">
      <formula>1</formula>
    </cfRule>
  </conditionalFormatting>
  <conditionalFormatting sqref="H11:H47">
    <cfRule type="containsBlanks" dxfId="172" priority="28" stopIfTrue="1">
      <formula>LEN(TRIM(H11))=0</formula>
    </cfRule>
    <cfRule type="cellIs" dxfId="171" priority="29" operator="equal">
      <formula>0</formula>
    </cfRule>
    <cfRule type="cellIs" dxfId="170" priority="30" operator="equal">
      <formula>1</formula>
    </cfRule>
  </conditionalFormatting>
  <conditionalFormatting sqref="I11:I47">
    <cfRule type="containsBlanks" dxfId="169" priority="25" stopIfTrue="1">
      <formula>LEN(TRIM(I11))=0</formula>
    </cfRule>
    <cfRule type="cellIs" dxfId="168" priority="26" operator="equal">
      <formula>0</formula>
    </cfRule>
    <cfRule type="cellIs" dxfId="167" priority="27" operator="equal">
      <formula>1</formula>
    </cfRule>
  </conditionalFormatting>
  <conditionalFormatting sqref="J11:J47">
    <cfRule type="containsBlanks" dxfId="166" priority="22" stopIfTrue="1">
      <formula>LEN(TRIM(J11))=0</formula>
    </cfRule>
    <cfRule type="cellIs" dxfId="165" priority="23" operator="equal">
      <formula>0</formula>
    </cfRule>
    <cfRule type="cellIs" dxfId="164" priority="24" operator="equal">
      <formula>1</formula>
    </cfRule>
  </conditionalFormatting>
  <conditionalFormatting sqref="E11:E47">
    <cfRule type="containsBlanks" dxfId="163" priority="18" stopIfTrue="1">
      <formula>LEN(TRIM(E11))=0</formula>
    </cfRule>
    <cfRule type="cellIs" dxfId="162" priority="19" operator="equal">
      <formula>0</formula>
    </cfRule>
    <cfRule type="cellIs" dxfId="161" priority="20" operator="equal">
      <formula>1</formula>
    </cfRule>
    <cfRule type="cellIs" dxfId="160" priority="21" operator="equal">
      <formula>2</formula>
    </cfRule>
  </conditionalFormatting>
  <conditionalFormatting sqref="K11:K47">
    <cfRule type="containsBlanks" dxfId="159" priority="14" stopIfTrue="1">
      <formula>LEN(TRIM(K11))=0</formula>
    </cfRule>
    <cfRule type="cellIs" dxfId="158" priority="15" operator="equal">
      <formula>0</formula>
    </cfRule>
    <cfRule type="cellIs" dxfId="157" priority="16" operator="equal">
      <formula>1</formula>
    </cfRule>
    <cfRule type="cellIs" dxfId="156" priority="17" operator="equal">
      <formula>2</formula>
    </cfRule>
  </conditionalFormatting>
  <conditionalFormatting sqref="L11:L47">
    <cfRule type="containsBlanks" dxfId="155" priority="10" stopIfTrue="1">
      <formula>LEN(TRIM(L11))=0</formula>
    </cfRule>
    <cfRule type="cellIs" dxfId="154" priority="11" operator="equal">
      <formula>0</formula>
    </cfRule>
    <cfRule type="cellIs" dxfId="153" priority="12" operator="equal">
      <formula>1</formula>
    </cfRule>
    <cfRule type="cellIs" dxfId="152" priority="13" operator="equal">
      <formula>2</formula>
    </cfRule>
  </conditionalFormatting>
  <conditionalFormatting sqref="M11:M47">
    <cfRule type="containsBlanks" dxfId="151" priority="6" stopIfTrue="1">
      <formula>LEN(TRIM(M11))=0</formula>
    </cfRule>
    <cfRule type="cellIs" dxfId="150" priority="7" operator="equal">
      <formula>0</formula>
    </cfRule>
    <cfRule type="cellIs" dxfId="149" priority="8" operator="equal">
      <formula>1</formula>
    </cfRule>
    <cfRule type="cellIs" dxfId="148" priority="9" operator="equal">
      <formula>2</formula>
    </cfRule>
  </conditionalFormatting>
  <conditionalFormatting sqref="C11:C47">
    <cfRule type="containsBlanks" dxfId="147" priority="1" stopIfTrue="1">
      <formula>LEN(TRIM(C11))=0</formula>
    </cfRule>
    <cfRule type="cellIs" dxfId="146" priority="2" operator="equal">
      <formula>0</formula>
    </cfRule>
    <cfRule type="cellIs" dxfId="145" priority="3" operator="equal">
      <formula>1</formula>
    </cfRule>
    <cfRule type="cellIs" dxfId="144" priority="4" operator="equal">
      <formula>2</formula>
    </cfRule>
    <cfRule type="cellIs" dxfId="143" priority="5" operator="equal">
      <formula>3</formula>
    </cfRule>
  </conditionalFormatting>
  <dataValidations count="3">
    <dataValidation type="whole" allowBlank="1" showInputMessage="1" showErrorMessage="1" sqref="C12:C47 C11">
      <formula1>0</formula1>
      <formula2>3</formula2>
    </dataValidation>
    <dataValidation type="whole" allowBlank="1" showInputMessage="1" showErrorMessage="1" sqref="F11:J47 B11:B47 D11:D47">
      <formula1>0</formula1>
      <formula2>1</formula2>
    </dataValidation>
    <dataValidation type="whole" allowBlank="1" showInputMessage="1" showErrorMessage="1" sqref="E11:E47 K11:M47">
      <formula1>0</formula1>
      <formula2>2</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3" sqref="A3"/>
    </sheetView>
  </sheetViews>
  <sheetFormatPr baseColWidth="10" defaultColWidth="17.1640625" defaultRowHeight="12" x14ac:dyDescent="0"/>
  <cols>
    <col min="1" max="1" width="27" style="45" customWidth="1"/>
    <col min="2" max="11" width="16.83203125" style="45" customWidth="1"/>
    <col min="12" max="16384" width="17.1640625" style="45"/>
  </cols>
  <sheetData>
    <row r="1" spans="1:12" s="54" customFormat="1" ht="32" customHeight="1" thickBot="1">
      <c r="A1" s="54" t="s">
        <v>327</v>
      </c>
    </row>
    <row r="2" spans="1:12" s="101" customFormat="1" ht="18" customHeight="1">
      <c r="A2" s="1" t="s">
        <v>2</v>
      </c>
      <c r="B2" s="2" t="s">
        <v>3</v>
      </c>
      <c r="C2" s="3" t="s">
        <v>4</v>
      </c>
      <c r="D2" s="102"/>
      <c r="E2" s="103"/>
      <c r="F2" s="103"/>
      <c r="G2" s="103"/>
      <c r="H2" s="103"/>
      <c r="I2" s="103"/>
      <c r="J2" s="103"/>
      <c r="K2" s="99"/>
      <c r="L2" s="99"/>
    </row>
    <row r="3" spans="1:12" s="101" customFormat="1" ht="20" customHeight="1" thickBot="1">
      <c r="A3" s="20"/>
      <c r="B3" s="21"/>
      <c r="C3" s="22"/>
      <c r="D3" s="102"/>
      <c r="E3" s="103"/>
      <c r="F3" s="103"/>
      <c r="G3" s="103"/>
      <c r="H3" s="103"/>
      <c r="I3" s="103"/>
      <c r="J3" s="103"/>
      <c r="K3" s="99"/>
      <c r="L3" s="99"/>
    </row>
    <row r="4" spans="1:12" s="101" customFormat="1" ht="20" customHeight="1" thickBot="1"/>
    <row r="5" spans="1:12" ht="36" customHeight="1" thickBot="1">
      <c r="A5" s="4" t="s">
        <v>128</v>
      </c>
      <c r="B5" s="111" t="s">
        <v>14</v>
      </c>
      <c r="C5" s="112"/>
      <c r="D5" s="112"/>
      <c r="E5" s="112"/>
      <c r="F5" s="112"/>
      <c r="G5" s="112"/>
      <c r="H5" s="112"/>
      <c r="I5" s="112"/>
      <c r="J5" s="112"/>
      <c r="K5" s="113"/>
      <c r="L5" s="5" t="s">
        <v>1</v>
      </c>
    </row>
    <row r="6" spans="1:12" s="53" customFormat="1" ht="20" customHeight="1">
      <c r="A6" s="75" t="s">
        <v>156</v>
      </c>
      <c r="B6" s="63" t="s">
        <v>226</v>
      </c>
      <c r="C6" s="64" t="s">
        <v>227</v>
      </c>
      <c r="D6" s="64" t="s">
        <v>158</v>
      </c>
      <c r="E6" s="64" t="s">
        <v>159</v>
      </c>
      <c r="F6" s="64" t="s">
        <v>245</v>
      </c>
      <c r="G6" s="64" t="s">
        <v>246</v>
      </c>
      <c r="H6" s="64" t="s">
        <v>247</v>
      </c>
      <c r="I6" s="64" t="s">
        <v>248</v>
      </c>
      <c r="J6" s="64" t="s">
        <v>249</v>
      </c>
      <c r="K6" s="65" t="s">
        <v>205</v>
      </c>
      <c r="L6" s="7"/>
    </row>
    <row r="7" spans="1:12" s="53" customFormat="1" ht="72" customHeight="1">
      <c r="A7" s="57" t="s">
        <v>176</v>
      </c>
      <c r="B7" s="66" t="s">
        <v>294</v>
      </c>
      <c r="C7" s="55" t="s">
        <v>295</v>
      </c>
      <c r="D7" s="55" t="s">
        <v>353</v>
      </c>
      <c r="E7" s="55" t="s">
        <v>296</v>
      </c>
      <c r="F7" s="55" t="s">
        <v>297</v>
      </c>
      <c r="G7" s="55" t="s">
        <v>298</v>
      </c>
      <c r="H7" s="55" t="s">
        <v>299</v>
      </c>
      <c r="I7" s="55" t="s">
        <v>300</v>
      </c>
      <c r="J7" s="55" t="s">
        <v>301</v>
      </c>
      <c r="K7" s="67" t="s">
        <v>302</v>
      </c>
      <c r="L7" s="58" t="s">
        <v>0</v>
      </c>
    </row>
    <row r="8" spans="1:12" ht="20" customHeight="1">
      <c r="A8" s="76" t="s">
        <v>5</v>
      </c>
      <c r="B8" s="68" t="s">
        <v>115</v>
      </c>
      <c r="C8" s="62" t="s">
        <v>115</v>
      </c>
      <c r="D8" s="62" t="s">
        <v>115</v>
      </c>
      <c r="E8" s="62" t="s">
        <v>115</v>
      </c>
      <c r="F8" s="62" t="s">
        <v>114</v>
      </c>
      <c r="G8" s="62" t="s">
        <v>114</v>
      </c>
      <c r="H8" s="62" t="s">
        <v>114</v>
      </c>
      <c r="I8" s="62" t="s">
        <v>115</v>
      </c>
      <c r="J8" s="62" t="s">
        <v>116</v>
      </c>
      <c r="K8" s="81" t="s">
        <v>118</v>
      </c>
      <c r="L8" s="8"/>
    </row>
    <row r="9" spans="1:12" ht="90" customHeight="1" thickBot="1">
      <c r="A9" s="77" t="s">
        <v>6</v>
      </c>
      <c r="B9" s="70" t="s">
        <v>49</v>
      </c>
      <c r="C9" s="71" t="s">
        <v>132</v>
      </c>
      <c r="D9" s="71" t="s">
        <v>49</v>
      </c>
      <c r="E9" s="71" t="s">
        <v>132</v>
      </c>
      <c r="F9" s="71" t="s">
        <v>49</v>
      </c>
      <c r="G9" s="71" t="s">
        <v>133</v>
      </c>
      <c r="H9" s="71" t="s">
        <v>49</v>
      </c>
      <c r="I9" s="71" t="s">
        <v>134</v>
      </c>
      <c r="J9" s="71" t="s">
        <v>49</v>
      </c>
      <c r="K9" s="72" t="s">
        <v>135</v>
      </c>
      <c r="L9" s="10" t="s">
        <v>136</v>
      </c>
    </row>
    <row r="10" spans="1:12" s="6" customFormat="1" ht="18" customHeight="1" thickBot="1">
      <c r="A10" s="9" t="s">
        <v>10</v>
      </c>
      <c r="B10" s="59" t="s">
        <v>8</v>
      </c>
      <c r="C10" s="60" t="s">
        <v>8</v>
      </c>
      <c r="D10" s="60" t="s">
        <v>8</v>
      </c>
      <c r="E10" s="60" t="s">
        <v>8</v>
      </c>
      <c r="F10" s="60" t="s">
        <v>8</v>
      </c>
      <c r="G10" s="60" t="s">
        <v>8</v>
      </c>
      <c r="H10" s="60" t="s">
        <v>8</v>
      </c>
      <c r="I10" s="60" t="s">
        <v>7</v>
      </c>
      <c r="J10" s="60" t="s">
        <v>8</v>
      </c>
      <c r="K10" s="61" t="s">
        <v>7</v>
      </c>
      <c r="L10" s="34" t="s">
        <v>52</v>
      </c>
    </row>
    <row r="11" spans="1:12" ht="18" customHeight="1">
      <c r="A11" s="23"/>
      <c r="B11" s="24"/>
      <c r="C11" s="12"/>
      <c r="D11" s="12"/>
      <c r="E11" s="12"/>
      <c r="F11" s="12"/>
      <c r="G11" s="12"/>
      <c r="H11" s="12"/>
      <c r="I11" s="12"/>
      <c r="J11" s="12"/>
      <c r="K11" s="17"/>
      <c r="L11" s="47">
        <f>IF(SUM(B11:K11)&lt;0,"CHECK SCORES",IF(SUM(B11:K11)&gt;12,"CHECK SCORES",SUM(B11:K11)))</f>
        <v>0</v>
      </c>
    </row>
    <row r="12" spans="1:12" ht="18" customHeight="1">
      <c r="A12" s="25"/>
      <c r="B12" s="26"/>
      <c r="C12" s="13"/>
      <c r="D12" s="13"/>
      <c r="E12" s="13"/>
      <c r="F12" s="13"/>
      <c r="G12" s="13"/>
      <c r="H12" s="13"/>
      <c r="I12" s="13"/>
      <c r="J12" s="13"/>
      <c r="K12" s="18"/>
      <c r="L12" s="48">
        <f t="shared" ref="L12:L47" si="0">IF(SUM(B12:K12)&lt;0,"CHECK SCORES",IF(SUM(B12:K12)&gt;12,"CHECK SCORES",SUM(B12:K12)))</f>
        <v>0</v>
      </c>
    </row>
    <row r="13" spans="1:12" ht="18" customHeight="1">
      <c r="A13" s="25"/>
      <c r="B13" s="26"/>
      <c r="C13" s="13"/>
      <c r="D13" s="13"/>
      <c r="E13" s="13"/>
      <c r="F13" s="13"/>
      <c r="G13" s="13"/>
      <c r="H13" s="13"/>
      <c r="I13" s="13"/>
      <c r="J13" s="13"/>
      <c r="K13" s="18"/>
      <c r="L13" s="48">
        <f t="shared" si="0"/>
        <v>0</v>
      </c>
    </row>
    <row r="14" spans="1:12" ht="18" customHeight="1">
      <c r="A14" s="25"/>
      <c r="B14" s="26"/>
      <c r="C14" s="13"/>
      <c r="D14" s="13"/>
      <c r="E14" s="13"/>
      <c r="F14" s="13"/>
      <c r="G14" s="13"/>
      <c r="H14" s="13"/>
      <c r="I14" s="13"/>
      <c r="J14" s="13"/>
      <c r="K14" s="18"/>
      <c r="L14" s="48">
        <f t="shared" si="0"/>
        <v>0</v>
      </c>
    </row>
    <row r="15" spans="1:12" ht="18" customHeight="1">
      <c r="A15" s="25"/>
      <c r="B15" s="26"/>
      <c r="C15" s="13"/>
      <c r="D15" s="13"/>
      <c r="E15" s="13"/>
      <c r="F15" s="13"/>
      <c r="G15" s="13"/>
      <c r="H15" s="13"/>
      <c r="I15" s="13"/>
      <c r="J15" s="13"/>
      <c r="K15" s="18"/>
      <c r="L15" s="48">
        <f t="shared" si="0"/>
        <v>0</v>
      </c>
    </row>
    <row r="16" spans="1:12" ht="18" customHeight="1">
      <c r="A16" s="25"/>
      <c r="B16" s="26"/>
      <c r="C16" s="13"/>
      <c r="D16" s="13"/>
      <c r="E16" s="13"/>
      <c r="F16" s="13"/>
      <c r="G16" s="13"/>
      <c r="H16" s="13"/>
      <c r="I16" s="13"/>
      <c r="J16" s="13"/>
      <c r="K16" s="18"/>
      <c r="L16" s="48">
        <f t="shared" si="0"/>
        <v>0</v>
      </c>
    </row>
    <row r="17" spans="1:12" ht="18" customHeight="1">
      <c r="A17" s="25"/>
      <c r="B17" s="26"/>
      <c r="C17" s="13"/>
      <c r="D17" s="13"/>
      <c r="E17" s="13"/>
      <c r="F17" s="13"/>
      <c r="G17" s="13"/>
      <c r="H17" s="13"/>
      <c r="I17" s="13"/>
      <c r="J17" s="13"/>
      <c r="K17" s="18"/>
      <c r="L17" s="48">
        <f t="shared" si="0"/>
        <v>0</v>
      </c>
    </row>
    <row r="18" spans="1:12" ht="18" customHeight="1">
      <c r="A18" s="25"/>
      <c r="B18" s="26"/>
      <c r="C18" s="13"/>
      <c r="D18" s="13"/>
      <c r="E18" s="13"/>
      <c r="F18" s="13"/>
      <c r="G18" s="13"/>
      <c r="H18" s="13"/>
      <c r="I18" s="13"/>
      <c r="J18" s="13"/>
      <c r="K18" s="18"/>
      <c r="L18" s="48">
        <f t="shared" si="0"/>
        <v>0</v>
      </c>
    </row>
    <row r="19" spans="1:12" ht="18" customHeight="1">
      <c r="A19" s="25"/>
      <c r="B19" s="26"/>
      <c r="C19" s="13"/>
      <c r="D19" s="13"/>
      <c r="E19" s="13"/>
      <c r="F19" s="13"/>
      <c r="G19" s="13"/>
      <c r="H19" s="13"/>
      <c r="I19" s="13"/>
      <c r="J19" s="13"/>
      <c r="K19" s="18"/>
      <c r="L19" s="48">
        <f t="shared" si="0"/>
        <v>0</v>
      </c>
    </row>
    <row r="20" spans="1:12" ht="18" customHeight="1">
      <c r="A20" s="25"/>
      <c r="B20" s="26"/>
      <c r="C20" s="13"/>
      <c r="D20" s="13"/>
      <c r="E20" s="13"/>
      <c r="F20" s="13"/>
      <c r="G20" s="13"/>
      <c r="H20" s="13"/>
      <c r="I20" s="13"/>
      <c r="J20" s="13"/>
      <c r="K20" s="18"/>
      <c r="L20" s="48">
        <f t="shared" si="0"/>
        <v>0</v>
      </c>
    </row>
    <row r="21" spans="1:12" ht="18" customHeight="1">
      <c r="A21" s="25"/>
      <c r="B21" s="26"/>
      <c r="C21" s="13"/>
      <c r="D21" s="13"/>
      <c r="E21" s="13"/>
      <c r="F21" s="13"/>
      <c r="G21" s="13"/>
      <c r="H21" s="13"/>
      <c r="I21" s="13"/>
      <c r="J21" s="13"/>
      <c r="K21" s="18"/>
      <c r="L21" s="48">
        <f t="shared" si="0"/>
        <v>0</v>
      </c>
    </row>
    <row r="22" spans="1:12" ht="18" customHeight="1">
      <c r="A22" s="25"/>
      <c r="B22" s="26"/>
      <c r="C22" s="13"/>
      <c r="D22" s="13"/>
      <c r="E22" s="13"/>
      <c r="F22" s="13"/>
      <c r="G22" s="13"/>
      <c r="H22" s="13"/>
      <c r="I22" s="13"/>
      <c r="J22" s="13"/>
      <c r="K22" s="18"/>
      <c r="L22" s="48">
        <f t="shared" si="0"/>
        <v>0</v>
      </c>
    </row>
    <row r="23" spans="1:12" ht="18" customHeight="1">
      <c r="A23" s="25"/>
      <c r="B23" s="26"/>
      <c r="C23" s="13"/>
      <c r="D23" s="13"/>
      <c r="E23" s="13"/>
      <c r="F23" s="13"/>
      <c r="G23" s="13"/>
      <c r="H23" s="13"/>
      <c r="I23" s="13"/>
      <c r="J23" s="13"/>
      <c r="K23" s="18"/>
      <c r="L23" s="48">
        <f t="shared" si="0"/>
        <v>0</v>
      </c>
    </row>
    <row r="24" spans="1:12" ht="18" customHeight="1">
      <c r="A24" s="25"/>
      <c r="B24" s="26"/>
      <c r="C24" s="13"/>
      <c r="D24" s="13"/>
      <c r="E24" s="13"/>
      <c r="F24" s="13"/>
      <c r="G24" s="13"/>
      <c r="H24" s="13"/>
      <c r="I24" s="13"/>
      <c r="J24" s="13"/>
      <c r="K24" s="18"/>
      <c r="L24" s="48">
        <f t="shared" si="0"/>
        <v>0</v>
      </c>
    </row>
    <row r="25" spans="1:12" ht="18" customHeight="1">
      <c r="A25" s="25"/>
      <c r="B25" s="26"/>
      <c r="C25" s="13"/>
      <c r="D25" s="13"/>
      <c r="E25" s="13"/>
      <c r="F25" s="13"/>
      <c r="G25" s="13"/>
      <c r="H25" s="13"/>
      <c r="I25" s="13"/>
      <c r="J25" s="13"/>
      <c r="K25" s="18"/>
      <c r="L25" s="48">
        <f t="shared" si="0"/>
        <v>0</v>
      </c>
    </row>
    <row r="26" spans="1:12" ht="18" customHeight="1">
      <c r="A26" s="25"/>
      <c r="B26" s="26"/>
      <c r="C26" s="13"/>
      <c r="D26" s="13"/>
      <c r="E26" s="13"/>
      <c r="F26" s="13"/>
      <c r="G26" s="13"/>
      <c r="H26" s="13"/>
      <c r="I26" s="13"/>
      <c r="J26" s="13"/>
      <c r="K26" s="18"/>
      <c r="L26" s="48">
        <f t="shared" si="0"/>
        <v>0</v>
      </c>
    </row>
    <row r="27" spans="1:12" ht="18" customHeight="1">
      <c r="A27" s="25"/>
      <c r="B27" s="26"/>
      <c r="C27" s="13"/>
      <c r="D27" s="13"/>
      <c r="E27" s="13"/>
      <c r="F27" s="13"/>
      <c r="G27" s="13"/>
      <c r="H27" s="13"/>
      <c r="I27" s="13"/>
      <c r="J27" s="13"/>
      <c r="K27" s="18"/>
      <c r="L27" s="48">
        <f t="shared" si="0"/>
        <v>0</v>
      </c>
    </row>
    <row r="28" spans="1:12" ht="18" customHeight="1">
      <c r="A28" s="25"/>
      <c r="B28" s="26"/>
      <c r="C28" s="13"/>
      <c r="D28" s="13"/>
      <c r="E28" s="13"/>
      <c r="F28" s="13"/>
      <c r="G28" s="13"/>
      <c r="H28" s="13"/>
      <c r="I28" s="13"/>
      <c r="J28" s="13"/>
      <c r="K28" s="18"/>
      <c r="L28" s="48">
        <f t="shared" si="0"/>
        <v>0</v>
      </c>
    </row>
    <row r="29" spans="1:12" ht="18" customHeight="1">
      <c r="A29" s="25"/>
      <c r="B29" s="26"/>
      <c r="C29" s="13"/>
      <c r="D29" s="13"/>
      <c r="E29" s="13"/>
      <c r="F29" s="13"/>
      <c r="G29" s="13"/>
      <c r="H29" s="13"/>
      <c r="I29" s="13"/>
      <c r="J29" s="13"/>
      <c r="K29" s="18"/>
      <c r="L29" s="48">
        <f t="shared" si="0"/>
        <v>0</v>
      </c>
    </row>
    <row r="30" spans="1:12" ht="18" customHeight="1">
      <c r="A30" s="25"/>
      <c r="B30" s="26"/>
      <c r="C30" s="13"/>
      <c r="D30" s="13"/>
      <c r="E30" s="13"/>
      <c r="F30" s="13"/>
      <c r="G30" s="13"/>
      <c r="H30" s="13"/>
      <c r="I30" s="13"/>
      <c r="J30" s="13"/>
      <c r="K30" s="18"/>
      <c r="L30" s="48">
        <f t="shared" si="0"/>
        <v>0</v>
      </c>
    </row>
    <row r="31" spans="1:12" ht="18" customHeight="1">
      <c r="A31" s="25"/>
      <c r="B31" s="26"/>
      <c r="C31" s="13"/>
      <c r="D31" s="13"/>
      <c r="E31" s="13"/>
      <c r="F31" s="13"/>
      <c r="G31" s="13"/>
      <c r="H31" s="13"/>
      <c r="I31" s="13"/>
      <c r="J31" s="13"/>
      <c r="K31" s="18"/>
      <c r="L31" s="48">
        <f t="shared" si="0"/>
        <v>0</v>
      </c>
    </row>
    <row r="32" spans="1:12" ht="18" customHeight="1">
      <c r="A32" s="25"/>
      <c r="B32" s="26"/>
      <c r="C32" s="13"/>
      <c r="D32" s="13"/>
      <c r="E32" s="13"/>
      <c r="F32" s="13"/>
      <c r="G32" s="13"/>
      <c r="H32" s="13"/>
      <c r="I32" s="13"/>
      <c r="J32" s="13"/>
      <c r="K32" s="18"/>
      <c r="L32" s="48">
        <f t="shared" si="0"/>
        <v>0</v>
      </c>
    </row>
    <row r="33" spans="1:12" ht="18" customHeight="1">
      <c r="A33" s="25"/>
      <c r="B33" s="26"/>
      <c r="C33" s="13"/>
      <c r="D33" s="13"/>
      <c r="E33" s="13"/>
      <c r="F33" s="13"/>
      <c r="G33" s="13"/>
      <c r="H33" s="13"/>
      <c r="I33" s="13"/>
      <c r="J33" s="13"/>
      <c r="K33" s="18"/>
      <c r="L33" s="48">
        <f t="shared" si="0"/>
        <v>0</v>
      </c>
    </row>
    <row r="34" spans="1:12" ht="18" customHeight="1">
      <c r="A34" s="25"/>
      <c r="B34" s="26"/>
      <c r="C34" s="13"/>
      <c r="D34" s="13"/>
      <c r="E34" s="13"/>
      <c r="F34" s="13"/>
      <c r="G34" s="13"/>
      <c r="H34" s="13"/>
      <c r="I34" s="13"/>
      <c r="J34" s="13"/>
      <c r="K34" s="18"/>
      <c r="L34" s="48">
        <f t="shared" si="0"/>
        <v>0</v>
      </c>
    </row>
    <row r="35" spans="1:12" ht="18" customHeight="1">
      <c r="A35" s="25"/>
      <c r="B35" s="26"/>
      <c r="C35" s="13"/>
      <c r="D35" s="13"/>
      <c r="E35" s="13"/>
      <c r="F35" s="13"/>
      <c r="G35" s="13"/>
      <c r="H35" s="13"/>
      <c r="I35" s="13"/>
      <c r="J35" s="13"/>
      <c r="K35" s="18"/>
      <c r="L35" s="48">
        <f t="shared" si="0"/>
        <v>0</v>
      </c>
    </row>
    <row r="36" spans="1:12" ht="18" customHeight="1">
      <c r="A36" s="25"/>
      <c r="B36" s="26"/>
      <c r="C36" s="13"/>
      <c r="D36" s="13"/>
      <c r="E36" s="13"/>
      <c r="F36" s="13"/>
      <c r="G36" s="13"/>
      <c r="H36" s="13"/>
      <c r="I36" s="13"/>
      <c r="J36" s="13"/>
      <c r="K36" s="18"/>
      <c r="L36" s="48">
        <f t="shared" si="0"/>
        <v>0</v>
      </c>
    </row>
    <row r="37" spans="1:12" ht="18" customHeight="1">
      <c r="A37" s="25"/>
      <c r="B37" s="26"/>
      <c r="C37" s="13"/>
      <c r="D37" s="13"/>
      <c r="E37" s="13"/>
      <c r="F37" s="13"/>
      <c r="G37" s="13"/>
      <c r="H37" s="13"/>
      <c r="I37" s="13"/>
      <c r="J37" s="13"/>
      <c r="K37" s="18"/>
      <c r="L37" s="48">
        <f t="shared" si="0"/>
        <v>0</v>
      </c>
    </row>
    <row r="38" spans="1:12" ht="18" customHeight="1">
      <c r="A38" s="25"/>
      <c r="B38" s="26"/>
      <c r="C38" s="13"/>
      <c r="D38" s="13"/>
      <c r="E38" s="13"/>
      <c r="F38" s="13"/>
      <c r="G38" s="13"/>
      <c r="H38" s="13"/>
      <c r="I38" s="13"/>
      <c r="J38" s="13"/>
      <c r="K38" s="18"/>
      <c r="L38" s="48">
        <f t="shared" si="0"/>
        <v>0</v>
      </c>
    </row>
    <row r="39" spans="1:12" ht="18" customHeight="1">
      <c r="A39" s="25"/>
      <c r="B39" s="26"/>
      <c r="C39" s="13"/>
      <c r="D39" s="13"/>
      <c r="E39" s="13"/>
      <c r="F39" s="13"/>
      <c r="G39" s="13"/>
      <c r="H39" s="13"/>
      <c r="I39" s="13"/>
      <c r="J39" s="13"/>
      <c r="K39" s="18"/>
      <c r="L39" s="48">
        <f t="shared" si="0"/>
        <v>0</v>
      </c>
    </row>
    <row r="40" spans="1:12" ht="18" customHeight="1">
      <c r="A40" s="25"/>
      <c r="B40" s="26"/>
      <c r="C40" s="13"/>
      <c r="D40" s="13"/>
      <c r="E40" s="13"/>
      <c r="F40" s="13"/>
      <c r="G40" s="13"/>
      <c r="H40" s="13"/>
      <c r="I40" s="13"/>
      <c r="J40" s="13"/>
      <c r="K40" s="18"/>
      <c r="L40" s="48">
        <f t="shared" si="0"/>
        <v>0</v>
      </c>
    </row>
    <row r="41" spans="1:12" ht="18" customHeight="1">
      <c r="A41" s="25"/>
      <c r="B41" s="26"/>
      <c r="C41" s="13"/>
      <c r="D41" s="13"/>
      <c r="E41" s="13"/>
      <c r="F41" s="13"/>
      <c r="G41" s="13"/>
      <c r="H41" s="13"/>
      <c r="I41" s="13"/>
      <c r="J41" s="13"/>
      <c r="K41" s="18"/>
      <c r="L41" s="48">
        <f t="shared" si="0"/>
        <v>0</v>
      </c>
    </row>
    <row r="42" spans="1:12" ht="18" customHeight="1">
      <c r="A42" s="25"/>
      <c r="B42" s="26"/>
      <c r="C42" s="13"/>
      <c r="D42" s="13"/>
      <c r="E42" s="13"/>
      <c r="F42" s="13"/>
      <c r="G42" s="13"/>
      <c r="H42" s="13"/>
      <c r="I42" s="13"/>
      <c r="J42" s="13"/>
      <c r="K42" s="18"/>
      <c r="L42" s="48">
        <f t="shared" si="0"/>
        <v>0</v>
      </c>
    </row>
    <row r="43" spans="1:12" ht="18" customHeight="1">
      <c r="A43" s="25"/>
      <c r="B43" s="26"/>
      <c r="C43" s="13"/>
      <c r="D43" s="13"/>
      <c r="E43" s="13"/>
      <c r="F43" s="13"/>
      <c r="G43" s="13"/>
      <c r="H43" s="13"/>
      <c r="I43" s="13"/>
      <c r="J43" s="13"/>
      <c r="K43" s="18"/>
      <c r="L43" s="48">
        <f t="shared" si="0"/>
        <v>0</v>
      </c>
    </row>
    <row r="44" spans="1:12" ht="18" customHeight="1">
      <c r="A44" s="25"/>
      <c r="B44" s="26"/>
      <c r="C44" s="13"/>
      <c r="D44" s="13"/>
      <c r="E44" s="13"/>
      <c r="F44" s="13"/>
      <c r="G44" s="13"/>
      <c r="H44" s="13"/>
      <c r="I44" s="13"/>
      <c r="J44" s="13"/>
      <c r="K44" s="18"/>
      <c r="L44" s="48">
        <f t="shared" si="0"/>
        <v>0</v>
      </c>
    </row>
    <row r="45" spans="1:12" ht="18" customHeight="1">
      <c r="A45" s="25"/>
      <c r="B45" s="26"/>
      <c r="C45" s="13"/>
      <c r="D45" s="13"/>
      <c r="E45" s="13"/>
      <c r="F45" s="13"/>
      <c r="G45" s="13"/>
      <c r="H45" s="13"/>
      <c r="I45" s="13"/>
      <c r="J45" s="13"/>
      <c r="K45" s="18"/>
      <c r="L45" s="48">
        <f t="shared" si="0"/>
        <v>0</v>
      </c>
    </row>
    <row r="46" spans="1:12" ht="18" customHeight="1">
      <c r="A46" s="25"/>
      <c r="B46" s="26"/>
      <c r="C46" s="13"/>
      <c r="D46" s="13"/>
      <c r="E46" s="13"/>
      <c r="F46" s="13"/>
      <c r="G46" s="13"/>
      <c r="H46" s="13"/>
      <c r="I46" s="13"/>
      <c r="J46" s="13"/>
      <c r="K46" s="18"/>
      <c r="L46" s="48">
        <f t="shared" si="0"/>
        <v>0</v>
      </c>
    </row>
    <row r="47" spans="1:12" ht="18" customHeight="1" thickBot="1">
      <c r="A47" s="27"/>
      <c r="B47" s="28"/>
      <c r="C47" s="14"/>
      <c r="D47" s="14"/>
      <c r="E47" s="14"/>
      <c r="F47" s="14"/>
      <c r="G47" s="14"/>
      <c r="H47" s="14"/>
      <c r="I47" s="14"/>
      <c r="J47" s="14"/>
      <c r="K47" s="19"/>
      <c r="L47" s="49">
        <f t="shared" si="0"/>
        <v>0</v>
      </c>
    </row>
    <row r="48" spans="1:12" ht="18" customHeight="1"/>
    <row r="49" spans="1:12" ht="18" customHeight="1">
      <c r="A49" s="116"/>
      <c r="B49" s="116"/>
      <c r="C49" s="116"/>
      <c r="D49" s="116"/>
      <c r="E49" s="116"/>
      <c r="F49" s="116"/>
      <c r="G49" s="116"/>
      <c r="H49" s="116"/>
      <c r="I49" s="116"/>
      <c r="J49" s="116"/>
      <c r="K49" s="116"/>
      <c r="L49" s="116"/>
    </row>
    <row r="50" spans="1:12" ht="18" customHeight="1">
      <c r="A50" s="116"/>
      <c r="B50" s="116"/>
      <c r="C50" s="116"/>
      <c r="D50" s="116"/>
      <c r="E50" s="116"/>
      <c r="F50" s="116"/>
      <c r="G50" s="116"/>
      <c r="H50" s="116"/>
      <c r="I50" s="116"/>
      <c r="J50" s="116"/>
      <c r="K50" s="116"/>
      <c r="L50" s="116"/>
    </row>
    <row r="51" spans="1:12" ht="18" customHeight="1">
      <c r="A51" s="116"/>
      <c r="B51" s="116"/>
      <c r="C51" s="116"/>
      <c r="D51" s="116"/>
      <c r="E51" s="116"/>
      <c r="F51" s="116"/>
      <c r="G51" s="116"/>
      <c r="H51" s="116"/>
      <c r="I51" s="116"/>
      <c r="J51" s="116"/>
      <c r="K51" s="116"/>
      <c r="L51" s="116"/>
    </row>
  </sheetData>
  <sheetProtection sheet="1" objects="1" scenarios="1" selectLockedCells="1"/>
  <mergeCells count="4">
    <mergeCell ref="B5:K5"/>
    <mergeCell ref="A49:L49"/>
    <mergeCell ref="A50:L50"/>
    <mergeCell ref="A51:L51"/>
  </mergeCells>
  <conditionalFormatting sqref="L11:L47">
    <cfRule type="containsBlanks" dxfId="142" priority="78" stopIfTrue="1">
      <formula>LEN(TRIM(L11))=0</formula>
    </cfRule>
    <cfRule type="cellIs" dxfId="141" priority="80" operator="between">
      <formula>6</formula>
      <formula>8</formula>
    </cfRule>
  </conditionalFormatting>
  <conditionalFormatting sqref="L11:L47">
    <cfRule type="cellIs" dxfId="140" priority="82" operator="between">
      <formula>0</formula>
      <formula>2</formula>
    </cfRule>
    <cfRule type="cellIs" dxfId="139" priority="81" operator="between">
      <formula>3</formula>
      <formula>12</formula>
    </cfRule>
    <cfRule type="cellIs" dxfId="138" priority="79" operator="between">
      <formula>9</formula>
      <formula>13</formula>
    </cfRule>
  </conditionalFormatting>
  <conditionalFormatting sqref="B11:B47">
    <cfRule type="containsBlanks" dxfId="137" priority="33" stopIfTrue="1">
      <formula>LEN(TRIM(B11))=0</formula>
    </cfRule>
    <cfRule type="cellIs" dxfId="136" priority="34" operator="equal">
      <formula>0</formula>
    </cfRule>
    <cfRule type="cellIs" dxfId="135" priority="35" operator="equal">
      <formula>1</formula>
    </cfRule>
  </conditionalFormatting>
  <conditionalFormatting sqref="C11:C47">
    <cfRule type="containsBlanks" dxfId="134" priority="30" stopIfTrue="1">
      <formula>LEN(TRIM(C11))=0</formula>
    </cfRule>
    <cfRule type="cellIs" dxfId="133" priority="31" operator="equal">
      <formula>0</formula>
    </cfRule>
    <cfRule type="cellIs" dxfId="132" priority="32" operator="equal">
      <formula>1</formula>
    </cfRule>
  </conditionalFormatting>
  <conditionalFormatting sqref="D11:D47">
    <cfRule type="containsBlanks" dxfId="131" priority="27" stopIfTrue="1">
      <formula>LEN(TRIM(D11))=0</formula>
    </cfRule>
    <cfRule type="cellIs" dxfId="130" priority="28" operator="equal">
      <formula>0</formula>
    </cfRule>
    <cfRule type="cellIs" dxfId="129" priority="29" operator="equal">
      <formula>1</formula>
    </cfRule>
  </conditionalFormatting>
  <conditionalFormatting sqref="E11:E47">
    <cfRule type="containsBlanks" dxfId="128" priority="24" stopIfTrue="1">
      <formula>LEN(TRIM(E11))=0</formula>
    </cfRule>
    <cfRule type="cellIs" dxfId="127" priority="25" operator="equal">
      <formula>0</formula>
    </cfRule>
    <cfRule type="cellIs" dxfId="126" priority="26" operator="equal">
      <formula>1</formula>
    </cfRule>
  </conditionalFormatting>
  <conditionalFormatting sqref="F11:F47">
    <cfRule type="containsBlanks" dxfId="125" priority="21" stopIfTrue="1">
      <formula>LEN(TRIM(F11))=0</formula>
    </cfRule>
    <cfRule type="cellIs" dxfId="124" priority="22" operator="equal">
      <formula>0</formula>
    </cfRule>
    <cfRule type="cellIs" dxfId="123" priority="23" operator="equal">
      <formula>1</formula>
    </cfRule>
  </conditionalFormatting>
  <conditionalFormatting sqref="G11:G47">
    <cfRule type="containsBlanks" dxfId="122" priority="18" stopIfTrue="1">
      <formula>LEN(TRIM(G11))=0</formula>
    </cfRule>
    <cfRule type="cellIs" dxfId="121" priority="19" operator="equal">
      <formula>0</formula>
    </cfRule>
    <cfRule type="cellIs" dxfId="120" priority="20" operator="equal">
      <formula>1</formula>
    </cfRule>
  </conditionalFormatting>
  <conditionalFormatting sqref="H11:H47">
    <cfRule type="containsBlanks" dxfId="119" priority="15" stopIfTrue="1">
      <formula>LEN(TRIM(H11))=0</formula>
    </cfRule>
    <cfRule type="cellIs" dxfId="118" priority="16" operator="equal">
      <formula>0</formula>
    </cfRule>
    <cfRule type="cellIs" dxfId="117" priority="17" operator="equal">
      <formula>1</formula>
    </cfRule>
  </conditionalFormatting>
  <conditionalFormatting sqref="J11:J47">
    <cfRule type="containsBlanks" dxfId="116" priority="12" stopIfTrue="1">
      <formula>LEN(TRIM(J11))=0</formula>
    </cfRule>
    <cfRule type="cellIs" dxfId="115" priority="13" operator="equal">
      <formula>0</formula>
    </cfRule>
    <cfRule type="cellIs" dxfId="114" priority="14" operator="equal">
      <formula>1</formula>
    </cfRule>
  </conditionalFormatting>
  <conditionalFormatting sqref="I11:I47">
    <cfRule type="containsBlanks" dxfId="113" priority="5" stopIfTrue="1">
      <formula>LEN(TRIM(I11))=0</formula>
    </cfRule>
    <cfRule type="cellIs" dxfId="112" priority="6" operator="equal">
      <formula>0</formula>
    </cfRule>
    <cfRule type="cellIs" dxfId="111" priority="7" operator="equal">
      <formula>1</formula>
    </cfRule>
    <cfRule type="cellIs" dxfId="110" priority="8" operator="equal">
      <formula>2</formula>
    </cfRule>
  </conditionalFormatting>
  <conditionalFormatting sqref="K11:K47">
    <cfRule type="containsBlanks" dxfId="109" priority="1" stopIfTrue="1">
      <formula>LEN(TRIM(K11))=0</formula>
    </cfRule>
    <cfRule type="cellIs" dxfId="108" priority="2" operator="equal">
      <formula>0</formula>
    </cfRule>
    <cfRule type="cellIs" dxfId="107" priority="3" operator="equal">
      <formula>1</formula>
    </cfRule>
    <cfRule type="cellIs" dxfId="106" priority="4" operator="equal">
      <formula>2</formula>
    </cfRule>
  </conditionalFormatting>
  <dataValidations count="2">
    <dataValidation type="whole" allowBlank="1" showInputMessage="1" showErrorMessage="1" sqref="I11:I47 K11:K47">
      <formula1>0</formula1>
      <formula2>2</formula2>
    </dataValidation>
    <dataValidation type="whole" allowBlank="1" showInputMessage="1" showErrorMessage="1" sqref="B11:H47 J11:J47">
      <formula1>0</formula1>
      <formula2>1</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election activeCell="C12" sqref="C12"/>
    </sheetView>
  </sheetViews>
  <sheetFormatPr baseColWidth="10" defaultColWidth="17.1640625" defaultRowHeight="12" x14ac:dyDescent="0"/>
  <cols>
    <col min="1" max="1" width="27" style="45" customWidth="1"/>
    <col min="2" max="16" width="16.83203125" style="45" customWidth="1"/>
    <col min="17" max="16384" width="17.1640625" style="45"/>
  </cols>
  <sheetData>
    <row r="1" spans="1:17" s="54" customFormat="1" ht="32" customHeight="1" thickBot="1">
      <c r="A1" s="54" t="s">
        <v>326</v>
      </c>
    </row>
    <row r="2" spans="1:17" s="101" customFormat="1" ht="18" customHeight="1">
      <c r="A2" s="1" t="s">
        <v>2</v>
      </c>
      <c r="B2" s="2" t="s">
        <v>3</v>
      </c>
      <c r="C2" s="3" t="s">
        <v>4</v>
      </c>
      <c r="D2" s="102"/>
      <c r="E2" s="103"/>
      <c r="F2" s="103"/>
      <c r="G2" s="103"/>
      <c r="H2" s="103"/>
      <c r="I2" s="103"/>
      <c r="J2" s="103"/>
      <c r="K2" s="99"/>
      <c r="L2" s="99"/>
      <c r="M2" s="99"/>
      <c r="N2" s="99"/>
      <c r="O2" s="99"/>
      <c r="P2" s="99"/>
      <c r="Q2" s="99"/>
    </row>
    <row r="3" spans="1:17" s="101" customFormat="1" ht="20" customHeight="1" thickBot="1">
      <c r="A3" s="20"/>
      <c r="B3" s="21"/>
      <c r="C3" s="22"/>
      <c r="D3" s="102"/>
      <c r="E3" s="103"/>
      <c r="F3" s="103"/>
      <c r="G3" s="103"/>
      <c r="H3" s="103"/>
      <c r="I3" s="103"/>
      <c r="J3" s="103"/>
      <c r="K3" s="99"/>
      <c r="L3" s="99"/>
      <c r="M3" s="99"/>
      <c r="N3" s="99"/>
      <c r="O3" s="99"/>
      <c r="P3" s="99"/>
      <c r="Q3" s="99"/>
    </row>
    <row r="4" spans="1:17" s="101" customFormat="1" ht="20" customHeight="1" thickBot="1"/>
    <row r="5" spans="1:17" ht="36" customHeight="1" thickBot="1">
      <c r="A5" s="4" t="s">
        <v>129</v>
      </c>
      <c r="B5" s="111" t="s">
        <v>14</v>
      </c>
      <c r="C5" s="112"/>
      <c r="D5" s="112"/>
      <c r="E5" s="112"/>
      <c r="F5" s="112"/>
      <c r="G5" s="112"/>
      <c r="H5" s="112"/>
      <c r="I5" s="112"/>
      <c r="J5" s="112"/>
      <c r="K5" s="112"/>
      <c r="L5" s="112"/>
      <c r="M5" s="112"/>
      <c r="N5" s="112"/>
      <c r="O5" s="112"/>
      <c r="P5" s="113"/>
      <c r="Q5" s="5" t="s">
        <v>1</v>
      </c>
    </row>
    <row r="6" spans="1:17" s="53" customFormat="1" ht="20" customHeight="1">
      <c r="A6" s="75" t="s">
        <v>156</v>
      </c>
      <c r="B6" s="63" t="s">
        <v>226</v>
      </c>
      <c r="C6" s="64" t="s">
        <v>227</v>
      </c>
      <c r="D6" s="64" t="s">
        <v>243</v>
      </c>
      <c r="E6" s="64" t="s">
        <v>244</v>
      </c>
      <c r="F6" s="64" t="s">
        <v>158</v>
      </c>
      <c r="G6" s="64" t="s">
        <v>159</v>
      </c>
      <c r="H6" s="64" t="s">
        <v>160</v>
      </c>
      <c r="I6" s="64" t="s">
        <v>245</v>
      </c>
      <c r="J6" s="64" t="s">
        <v>246</v>
      </c>
      <c r="K6" s="64" t="s">
        <v>165</v>
      </c>
      <c r="L6" s="64" t="s">
        <v>166</v>
      </c>
      <c r="M6" s="64" t="s">
        <v>167</v>
      </c>
      <c r="N6" s="64" t="s">
        <v>322</v>
      </c>
      <c r="O6" s="64" t="s">
        <v>323</v>
      </c>
      <c r="P6" s="65" t="s">
        <v>324</v>
      </c>
      <c r="Q6" s="7"/>
    </row>
    <row r="7" spans="1:17" s="53" customFormat="1" ht="82" customHeight="1">
      <c r="A7" s="57" t="s">
        <v>176</v>
      </c>
      <c r="B7" s="66" t="s">
        <v>293</v>
      </c>
      <c r="C7" s="55" t="s">
        <v>303</v>
      </c>
      <c r="D7" s="55" t="s">
        <v>304</v>
      </c>
      <c r="E7" s="55" t="s">
        <v>290</v>
      </c>
      <c r="F7" s="55" t="s">
        <v>289</v>
      </c>
      <c r="G7" s="55" t="s">
        <v>288</v>
      </c>
      <c r="H7" s="55" t="s">
        <v>305</v>
      </c>
      <c r="I7" s="55" t="s">
        <v>287</v>
      </c>
      <c r="J7" s="55" t="s">
        <v>306</v>
      </c>
      <c r="K7" s="55" t="s">
        <v>284</v>
      </c>
      <c r="L7" s="55" t="s">
        <v>307</v>
      </c>
      <c r="M7" s="55" t="s">
        <v>286</v>
      </c>
      <c r="N7" s="55" t="s">
        <v>308</v>
      </c>
      <c r="O7" s="55" t="s">
        <v>309</v>
      </c>
      <c r="P7" s="67" t="s">
        <v>310</v>
      </c>
      <c r="Q7" s="58" t="s">
        <v>0</v>
      </c>
    </row>
    <row r="8" spans="1:17" ht="30" customHeight="1">
      <c r="A8" s="76" t="s">
        <v>5</v>
      </c>
      <c r="B8" s="68" t="s">
        <v>114</v>
      </c>
      <c r="C8" s="62" t="s">
        <v>115</v>
      </c>
      <c r="D8" s="62" t="s">
        <v>116</v>
      </c>
      <c r="E8" s="62" t="s">
        <v>117</v>
      </c>
      <c r="F8" s="62" t="s">
        <v>118</v>
      </c>
      <c r="G8" s="62" t="s">
        <v>118</v>
      </c>
      <c r="H8" s="62" t="s">
        <v>118</v>
      </c>
      <c r="I8" s="62" t="s">
        <v>115</v>
      </c>
      <c r="J8" s="62" t="s">
        <v>115</v>
      </c>
      <c r="K8" s="62" t="s">
        <v>119</v>
      </c>
      <c r="L8" s="62" t="s">
        <v>119</v>
      </c>
      <c r="M8" s="62" t="s">
        <v>120</v>
      </c>
      <c r="N8" s="62" t="s">
        <v>137</v>
      </c>
      <c r="O8" s="62" t="s">
        <v>137</v>
      </c>
      <c r="P8" s="69" t="s">
        <v>137</v>
      </c>
      <c r="Q8" s="8"/>
    </row>
    <row r="9" spans="1:17" ht="117" customHeight="1" thickBot="1">
      <c r="A9" s="77" t="s">
        <v>6</v>
      </c>
      <c r="B9" s="70" t="s">
        <v>49</v>
      </c>
      <c r="C9" s="71" t="s">
        <v>121</v>
      </c>
      <c r="D9" s="71" t="s">
        <v>49</v>
      </c>
      <c r="E9" s="71" t="s">
        <v>363</v>
      </c>
      <c r="F9" s="71" t="s">
        <v>49</v>
      </c>
      <c r="G9" s="71" t="s">
        <v>49</v>
      </c>
      <c r="H9" s="71" t="s">
        <v>122</v>
      </c>
      <c r="I9" s="71" t="s">
        <v>49</v>
      </c>
      <c r="J9" s="71" t="s">
        <v>123</v>
      </c>
      <c r="K9" s="71" t="s">
        <v>124</v>
      </c>
      <c r="L9" s="71" t="s">
        <v>124</v>
      </c>
      <c r="M9" s="71" t="s">
        <v>124</v>
      </c>
      <c r="N9" s="71" t="s">
        <v>354</v>
      </c>
      <c r="O9" s="71" t="s">
        <v>138</v>
      </c>
      <c r="P9" s="72" t="s">
        <v>138</v>
      </c>
      <c r="Q9" s="16" t="s">
        <v>139</v>
      </c>
    </row>
    <row r="10" spans="1:17" s="6" customFormat="1" ht="18" customHeight="1" thickBot="1">
      <c r="A10" s="9" t="s">
        <v>10</v>
      </c>
      <c r="B10" s="59" t="s">
        <v>8</v>
      </c>
      <c r="C10" s="60" t="s">
        <v>9</v>
      </c>
      <c r="D10" s="60" t="s">
        <v>8</v>
      </c>
      <c r="E10" s="60" t="s">
        <v>7</v>
      </c>
      <c r="F10" s="60" t="s">
        <v>8</v>
      </c>
      <c r="G10" s="60" t="s">
        <v>8</v>
      </c>
      <c r="H10" s="60" t="s">
        <v>8</v>
      </c>
      <c r="I10" s="60" t="s">
        <v>8</v>
      </c>
      <c r="J10" s="60" t="s">
        <v>8</v>
      </c>
      <c r="K10" s="60" t="s">
        <v>7</v>
      </c>
      <c r="L10" s="60" t="s">
        <v>7</v>
      </c>
      <c r="M10" s="60" t="s">
        <v>7</v>
      </c>
      <c r="N10" s="60" t="s">
        <v>7</v>
      </c>
      <c r="O10" s="60" t="s">
        <v>7</v>
      </c>
      <c r="P10" s="61" t="s">
        <v>7</v>
      </c>
      <c r="Q10" s="34" t="s">
        <v>140</v>
      </c>
    </row>
    <row r="11" spans="1:17" ht="18" customHeight="1">
      <c r="A11" s="23"/>
      <c r="B11" s="24"/>
      <c r="C11" s="12"/>
      <c r="D11" s="12"/>
      <c r="E11" s="12"/>
      <c r="F11" s="12"/>
      <c r="G11" s="12"/>
      <c r="H11" s="12"/>
      <c r="I11" s="12"/>
      <c r="J11" s="12"/>
      <c r="K11" s="12"/>
      <c r="L11" s="12"/>
      <c r="M11" s="12"/>
      <c r="N11" s="12"/>
      <c r="O11" s="12"/>
      <c r="P11" s="17"/>
      <c r="Q11" s="35">
        <f>IF(SUM(B11:P11)&lt;0,"CHECK SCORES",IF(SUM(B11:P11)&gt;24,"CHECK SCORES",SUM(B11:P11)))</f>
        <v>0</v>
      </c>
    </row>
    <row r="12" spans="1:17" ht="18" customHeight="1">
      <c r="A12" s="25"/>
      <c r="B12" s="26"/>
      <c r="C12" s="13"/>
      <c r="D12" s="13"/>
      <c r="E12" s="13"/>
      <c r="F12" s="13"/>
      <c r="G12" s="13"/>
      <c r="H12" s="13"/>
      <c r="I12" s="13"/>
      <c r="J12" s="13"/>
      <c r="K12" s="13"/>
      <c r="L12" s="13"/>
      <c r="M12" s="13"/>
      <c r="N12" s="13"/>
      <c r="O12" s="13"/>
      <c r="P12" s="18"/>
      <c r="Q12" s="36">
        <f t="shared" ref="Q12:Q47" si="0">IF(SUM(B12:P12)&lt;0,"CHECK SCORES",IF(SUM(B12:P12)&gt;24,"CHECK SCORES",SUM(B12:P12)))</f>
        <v>0</v>
      </c>
    </row>
    <row r="13" spans="1:17" ht="18" customHeight="1">
      <c r="A13" s="25"/>
      <c r="B13" s="26"/>
      <c r="C13" s="13"/>
      <c r="D13" s="13"/>
      <c r="E13" s="13"/>
      <c r="F13" s="13"/>
      <c r="G13" s="13"/>
      <c r="H13" s="13"/>
      <c r="I13" s="13"/>
      <c r="J13" s="13"/>
      <c r="K13" s="13"/>
      <c r="L13" s="13"/>
      <c r="M13" s="13"/>
      <c r="N13" s="13"/>
      <c r="O13" s="13"/>
      <c r="P13" s="18"/>
      <c r="Q13" s="36">
        <f t="shared" si="0"/>
        <v>0</v>
      </c>
    </row>
    <row r="14" spans="1:17" ht="18" customHeight="1">
      <c r="A14" s="25"/>
      <c r="B14" s="26"/>
      <c r="C14" s="13"/>
      <c r="D14" s="13"/>
      <c r="E14" s="13"/>
      <c r="F14" s="13"/>
      <c r="G14" s="13"/>
      <c r="H14" s="13"/>
      <c r="I14" s="13"/>
      <c r="J14" s="13"/>
      <c r="K14" s="13"/>
      <c r="L14" s="13"/>
      <c r="M14" s="13"/>
      <c r="N14" s="13"/>
      <c r="O14" s="13"/>
      <c r="P14" s="18"/>
      <c r="Q14" s="36">
        <f t="shared" si="0"/>
        <v>0</v>
      </c>
    </row>
    <row r="15" spans="1:17" ht="18" customHeight="1">
      <c r="A15" s="25"/>
      <c r="B15" s="26"/>
      <c r="C15" s="13"/>
      <c r="D15" s="13"/>
      <c r="E15" s="13"/>
      <c r="F15" s="13"/>
      <c r="G15" s="13"/>
      <c r="H15" s="13"/>
      <c r="I15" s="13"/>
      <c r="J15" s="13"/>
      <c r="K15" s="13"/>
      <c r="L15" s="13"/>
      <c r="M15" s="13"/>
      <c r="N15" s="13"/>
      <c r="O15" s="13"/>
      <c r="P15" s="18"/>
      <c r="Q15" s="36">
        <f t="shared" si="0"/>
        <v>0</v>
      </c>
    </row>
    <row r="16" spans="1:17" ht="18" customHeight="1">
      <c r="A16" s="25"/>
      <c r="B16" s="26"/>
      <c r="C16" s="13"/>
      <c r="D16" s="13"/>
      <c r="E16" s="13"/>
      <c r="F16" s="13"/>
      <c r="G16" s="13"/>
      <c r="H16" s="13"/>
      <c r="I16" s="13"/>
      <c r="J16" s="13"/>
      <c r="K16" s="13"/>
      <c r="L16" s="13"/>
      <c r="M16" s="13"/>
      <c r="N16" s="13"/>
      <c r="O16" s="13"/>
      <c r="P16" s="18"/>
      <c r="Q16" s="36">
        <f t="shared" si="0"/>
        <v>0</v>
      </c>
    </row>
    <row r="17" spans="1:17" ht="18" customHeight="1">
      <c r="A17" s="25"/>
      <c r="B17" s="26"/>
      <c r="C17" s="13"/>
      <c r="D17" s="13"/>
      <c r="E17" s="13"/>
      <c r="F17" s="13"/>
      <c r="G17" s="13"/>
      <c r="H17" s="13"/>
      <c r="I17" s="13"/>
      <c r="J17" s="13"/>
      <c r="K17" s="13"/>
      <c r="L17" s="13"/>
      <c r="M17" s="13"/>
      <c r="N17" s="13"/>
      <c r="O17" s="13"/>
      <c r="P17" s="18"/>
      <c r="Q17" s="36">
        <f t="shared" si="0"/>
        <v>0</v>
      </c>
    </row>
    <row r="18" spans="1:17" ht="18" customHeight="1">
      <c r="A18" s="25"/>
      <c r="B18" s="26"/>
      <c r="C18" s="13"/>
      <c r="D18" s="13"/>
      <c r="E18" s="13"/>
      <c r="F18" s="13"/>
      <c r="G18" s="13"/>
      <c r="H18" s="13"/>
      <c r="I18" s="13"/>
      <c r="J18" s="13"/>
      <c r="K18" s="13"/>
      <c r="L18" s="13"/>
      <c r="M18" s="13"/>
      <c r="N18" s="13"/>
      <c r="O18" s="13"/>
      <c r="P18" s="18"/>
      <c r="Q18" s="36">
        <f t="shared" si="0"/>
        <v>0</v>
      </c>
    </row>
    <row r="19" spans="1:17" ht="18" customHeight="1">
      <c r="A19" s="25"/>
      <c r="B19" s="26"/>
      <c r="C19" s="13"/>
      <c r="D19" s="13"/>
      <c r="E19" s="13"/>
      <c r="F19" s="13"/>
      <c r="G19" s="13"/>
      <c r="H19" s="13"/>
      <c r="I19" s="13"/>
      <c r="J19" s="13"/>
      <c r="K19" s="13"/>
      <c r="L19" s="13"/>
      <c r="M19" s="13"/>
      <c r="N19" s="13"/>
      <c r="O19" s="13"/>
      <c r="P19" s="18"/>
      <c r="Q19" s="36">
        <f t="shared" si="0"/>
        <v>0</v>
      </c>
    </row>
    <row r="20" spans="1:17" ht="18" customHeight="1">
      <c r="A20" s="25"/>
      <c r="B20" s="26"/>
      <c r="C20" s="13"/>
      <c r="D20" s="13"/>
      <c r="E20" s="13"/>
      <c r="F20" s="13"/>
      <c r="G20" s="13"/>
      <c r="H20" s="13"/>
      <c r="I20" s="13"/>
      <c r="J20" s="13"/>
      <c r="K20" s="13"/>
      <c r="L20" s="13"/>
      <c r="M20" s="13"/>
      <c r="N20" s="13"/>
      <c r="O20" s="13"/>
      <c r="P20" s="18"/>
      <c r="Q20" s="36">
        <f t="shared" si="0"/>
        <v>0</v>
      </c>
    </row>
    <row r="21" spans="1:17" ht="18" customHeight="1">
      <c r="A21" s="25"/>
      <c r="B21" s="26"/>
      <c r="C21" s="13"/>
      <c r="D21" s="13"/>
      <c r="E21" s="13"/>
      <c r="F21" s="13"/>
      <c r="G21" s="13"/>
      <c r="H21" s="13"/>
      <c r="I21" s="13"/>
      <c r="J21" s="13"/>
      <c r="K21" s="13"/>
      <c r="L21" s="13"/>
      <c r="M21" s="13"/>
      <c r="N21" s="13"/>
      <c r="O21" s="13"/>
      <c r="P21" s="18"/>
      <c r="Q21" s="36">
        <f t="shared" si="0"/>
        <v>0</v>
      </c>
    </row>
    <row r="22" spans="1:17" ht="18" customHeight="1">
      <c r="A22" s="25"/>
      <c r="B22" s="26"/>
      <c r="C22" s="13"/>
      <c r="D22" s="13"/>
      <c r="E22" s="13"/>
      <c r="F22" s="13"/>
      <c r="G22" s="13"/>
      <c r="H22" s="13"/>
      <c r="I22" s="13"/>
      <c r="J22" s="13"/>
      <c r="K22" s="13"/>
      <c r="L22" s="13"/>
      <c r="M22" s="13"/>
      <c r="N22" s="13"/>
      <c r="O22" s="13"/>
      <c r="P22" s="18"/>
      <c r="Q22" s="36">
        <f t="shared" si="0"/>
        <v>0</v>
      </c>
    </row>
    <row r="23" spans="1:17" ht="18" customHeight="1">
      <c r="A23" s="25"/>
      <c r="B23" s="26"/>
      <c r="C23" s="13"/>
      <c r="D23" s="13"/>
      <c r="E23" s="13"/>
      <c r="F23" s="13"/>
      <c r="G23" s="13"/>
      <c r="H23" s="13"/>
      <c r="I23" s="13"/>
      <c r="J23" s="13"/>
      <c r="K23" s="13"/>
      <c r="L23" s="13"/>
      <c r="M23" s="13"/>
      <c r="N23" s="13"/>
      <c r="O23" s="13"/>
      <c r="P23" s="18"/>
      <c r="Q23" s="36">
        <f t="shared" si="0"/>
        <v>0</v>
      </c>
    </row>
    <row r="24" spans="1:17" ht="18" customHeight="1">
      <c r="A24" s="25"/>
      <c r="B24" s="26"/>
      <c r="C24" s="13"/>
      <c r="D24" s="13"/>
      <c r="E24" s="13"/>
      <c r="F24" s="13"/>
      <c r="G24" s="13"/>
      <c r="H24" s="13"/>
      <c r="I24" s="13"/>
      <c r="J24" s="13"/>
      <c r="K24" s="13"/>
      <c r="L24" s="13"/>
      <c r="M24" s="13"/>
      <c r="N24" s="13"/>
      <c r="O24" s="13"/>
      <c r="P24" s="18"/>
      <c r="Q24" s="36">
        <f t="shared" si="0"/>
        <v>0</v>
      </c>
    </row>
    <row r="25" spans="1:17" ht="18" customHeight="1">
      <c r="A25" s="25"/>
      <c r="B25" s="26"/>
      <c r="C25" s="13"/>
      <c r="D25" s="13"/>
      <c r="E25" s="13"/>
      <c r="F25" s="13"/>
      <c r="G25" s="13"/>
      <c r="H25" s="13"/>
      <c r="I25" s="13"/>
      <c r="J25" s="13"/>
      <c r="K25" s="13"/>
      <c r="L25" s="13"/>
      <c r="M25" s="13"/>
      <c r="N25" s="13"/>
      <c r="O25" s="13"/>
      <c r="P25" s="18"/>
      <c r="Q25" s="36">
        <f t="shared" si="0"/>
        <v>0</v>
      </c>
    </row>
    <row r="26" spans="1:17" ht="18" customHeight="1">
      <c r="A26" s="25"/>
      <c r="B26" s="26"/>
      <c r="C26" s="13"/>
      <c r="D26" s="13"/>
      <c r="E26" s="13"/>
      <c r="F26" s="13"/>
      <c r="G26" s="13"/>
      <c r="H26" s="13"/>
      <c r="I26" s="13"/>
      <c r="J26" s="13"/>
      <c r="K26" s="13"/>
      <c r="L26" s="13"/>
      <c r="M26" s="13"/>
      <c r="N26" s="13"/>
      <c r="O26" s="13"/>
      <c r="P26" s="18"/>
      <c r="Q26" s="36">
        <f t="shared" si="0"/>
        <v>0</v>
      </c>
    </row>
    <row r="27" spans="1:17" ht="18" customHeight="1">
      <c r="A27" s="25"/>
      <c r="B27" s="26"/>
      <c r="C27" s="13"/>
      <c r="D27" s="13"/>
      <c r="E27" s="13"/>
      <c r="F27" s="13"/>
      <c r="G27" s="13"/>
      <c r="H27" s="13"/>
      <c r="I27" s="13"/>
      <c r="J27" s="13"/>
      <c r="K27" s="13"/>
      <c r="L27" s="13"/>
      <c r="M27" s="13"/>
      <c r="N27" s="13"/>
      <c r="O27" s="13"/>
      <c r="P27" s="18"/>
      <c r="Q27" s="36">
        <f t="shared" si="0"/>
        <v>0</v>
      </c>
    </row>
    <row r="28" spans="1:17" ht="18" customHeight="1">
      <c r="A28" s="25"/>
      <c r="B28" s="26"/>
      <c r="C28" s="13"/>
      <c r="D28" s="13"/>
      <c r="E28" s="13"/>
      <c r="F28" s="13"/>
      <c r="G28" s="13"/>
      <c r="H28" s="13"/>
      <c r="I28" s="13"/>
      <c r="J28" s="13"/>
      <c r="K28" s="13"/>
      <c r="L28" s="13"/>
      <c r="M28" s="13"/>
      <c r="N28" s="13"/>
      <c r="O28" s="13"/>
      <c r="P28" s="18"/>
      <c r="Q28" s="36">
        <f t="shared" si="0"/>
        <v>0</v>
      </c>
    </row>
    <row r="29" spans="1:17" ht="18" customHeight="1">
      <c r="A29" s="25"/>
      <c r="B29" s="26"/>
      <c r="C29" s="13"/>
      <c r="D29" s="13"/>
      <c r="E29" s="13"/>
      <c r="F29" s="13"/>
      <c r="G29" s="13"/>
      <c r="H29" s="13"/>
      <c r="I29" s="13"/>
      <c r="J29" s="13"/>
      <c r="K29" s="13"/>
      <c r="L29" s="13"/>
      <c r="M29" s="13"/>
      <c r="N29" s="13"/>
      <c r="O29" s="13"/>
      <c r="P29" s="18"/>
      <c r="Q29" s="36">
        <f t="shared" si="0"/>
        <v>0</v>
      </c>
    </row>
    <row r="30" spans="1:17" ht="18" customHeight="1">
      <c r="A30" s="25"/>
      <c r="B30" s="26"/>
      <c r="C30" s="13"/>
      <c r="D30" s="13"/>
      <c r="E30" s="13"/>
      <c r="F30" s="13"/>
      <c r="G30" s="13"/>
      <c r="H30" s="13"/>
      <c r="I30" s="13"/>
      <c r="J30" s="13"/>
      <c r="K30" s="13"/>
      <c r="L30" s="13"/>
      <c r="M30" s="13"/>
      <c r="N30" s="13"/>
      <c r="O30" s="13"/>
      <c r="P30" s="18"/>
      <c r="Q30" s="36">
        <f t="shared" si="0"/>
        <v>0</v>
      </c>
    </row>
    <row r="31" spans="1:17" ht="18" customHeight="1">
      <c r="A31" s="25"/>
      <c r="B31" s="26"/>
      <c r="C31" s="13"/>
      <c r="D31" s="13"/>
      <c r="E31" s="13"/>
      <c r="F31" s="13"/>
      <c r="G31" s="13"/>
      <c r="H31" s="13"/>
      <c r="I31" s="13"/>
      <c r="J31" s="13"/>
      <c r="K31" s="13"/>
      <c r="L31" s="13"/>
      <c r="M31" s="13"/>
      <c r="N31" s="13"/>
      <c r="O31" s="13"/>
      <c r="P31" s="18"/>
      <c r="Q31" s="36">
        <f t="shared" si="0"/>
        <v>0</v>
      </c>
    </row>
    <row r="32" spans="1:17" ht="18" customHeight="1">
      <c r="A32" s="25"/>
      <c r="B32" s="26"/>
      <c r="C32" s="13"/>
      <c r="D32" s="13"/>
      <c r="E32" s="13"/>
      <c r="F32" s="13"/>
      <c r="G32" s="13"/>
      <c r="H32" s="13"/>
      <c r="I32" s="13"/>
      <c r="J32" s="13"/>
      <c r="K32" s="13"/>
      <c r="L32" s="13"/>
      <c r="M32" s="13"/>
      <c r="N32" s="13"/>
      <c r="O32" s="13"/>
      <c r="P32" s="18"/>
      <c r="Q32" s="36">
        <f t="shared" si="0"/>
        <v>0</v>
      </c>
    </row>
    <row r="33" spans="1:17" ht="18" customHeight="1">
      <c r="A33" s="25"/>
      <c r="B33" s="26"/>
      <c r="C33" s="13"/>
      <c r="D33" s="13"/>
      <c r="E33" s="13"/>
      <c r="F33" s="13"/>
      <c r="G33" s="13"/>
      <c r="H33" s="13"/>
      <c r="I33" s="13"/>
      <c r="J33" s="13"/>
      <c r="K33" s="13"/>
      <c r="L33" s="13"/>
      <c r="M33" s="13"/>
      <c r="N33" s="13"/>
      <c r="O33" s="13"/>
      <c r="P33" s="18"/>
      <c r="Q33" s="36">
        <f t="shared" si="0"/>
        <v>0</v>
      </c>
    </row>
    <row r="34" spans="1:17" ht="18" customHeight="1">
      <c r="A34" s="25"/>
      <c r="B34" s="26"/>
      <c r="C34" s="13"/>
      <c r="D34" s="13"/>
      <c r="E34" s="13"/>
      <c r="F34" s="13"/>
      <c r="G34" s="13"/>
      <c r="H34" s="13"/>
      <c r="I34" s="13"/>
      <c r="J34" s="13"/>
      <c r="K34" s="13"/>
      <c r="L34" s="13"/>
      <c r="M34" s="13"/>
      <c r="N34" s="13"/>
      <c r="O34" s="13"/>
      <c r="P34" s="18"/>
      <c r="Q34" s="36">
        <f t="shared" si="0"/>
        <v>0</v>
      </c>
    </row>
    <row r="35" spans="1:17" ht="18" customHeight="1">
      <c r="A35" s="25"/>
      <c r="B35" s="26"/>
      <c r="C35" s="13"/>
      <c r="D35" s="13"/>
      <c r="E35" s="13"/>
      <c r="F35" s="13"/>
      <c r="G35" s="13"/>
      <c r="H35" s="13"/>
      <c r="I35" s="13"/>
      <c r="J35" s="13"/>
      <c r="K35" s="13"/>
      <c r="L35" s="13"/>
      <c r="M35" s="13"/>
      <c r="N35" s="13"/>
      <c r="O35" s="13"/>
      <c r="P35" s="18"/>
      <c r="Q35" s="36">
        <f t="shared" si="0"/>
        <v>0</v>
      </c>
    </row>
    <row r="36" spans="1:17" ht="18" customHeight="1">
      <c r="A36" s="25"/>
      <c r="B36" s="26"/>
      <c r="C36" s="13"/>
      <c r="D36" s="13"/>
      <c r="E36" s="13"/>
      <c r="F36" s="13"/>
      <c r="G36" s="13"/>
      <c r="H36" s="13"/>
      <c r="I36" s="13"/>
      <c r="J36" s="13"/>
      <c r="K36" s="13"/>
      <c r="L36" s="13"/>
      <c r="M36" s="13"/>
      <c r="N36" s="13"/>
      <c r="O36" s="13"/>
      <c r="P36" s="18"/>
      <c r="Q36" s="36">
        <f t="shared" si="0"/>
        <v>0</v>
      </c>
    </row>
    <row r="37" spans="1:17" ht="18" customHeight="1">
      <c r="A37" s="25"/>
      <c r="B37" s="26"/>
      <c r="C37" s="13"/>
      <c r="D37" s="13"/>
      <c r="E37" s="13"/>
      <c r="F37" s="13"/>
      <c r="G37" s="13"/>
      <c r="H37" s="13"/>
      <c r="I37" s="13"/>
      <c r="J37" s="13"/>
      <c r="K37" s="13"/>
      <c r="L37" s="13"/>
      <c r="M37" s="13"/>
      <c r="N37" s="13"/>
      <c r="O37" s="13"/>
      <c r="P37" s="18"/>
      <c r="Q37" s="36">
        <f t="shared" si="0"/>
        <v>0</v>
      </c>
    </row>
    <row r="38" spans="1:17" ht="18" customHeight="1">
      <c r="A38" s="25"/>
      <c r="B38" s="26"/>
      <c r="C38" s="13"/>
      <c r="D38" s="13"/>
      <c r="E38" s="13"/>
      <c r="F38" s="13"/>
      <c r="G38" s="13"/>
      <c r="H38" s="13"/>
      <c r="I38" s="13"/>
      <c r="J38" s="13"/>
      <c r="K38" s="13"/>
      <c r="L38" s="13"/>
      <c r="M38" s="13"/>
      <c r="N38" s="13"/>
      <c r="O38" s="13"/>
      <c r="P38" s="18"/>
      <c r="Q38" s="36">
        <f t="shared" si="0"/>
        <v>0</v>
      </c>
    </row>
    <row r="39" spans="1:17" ht="18" customHeight="1">
      <c r="A39" s="25"/>
      <c r="B39" s="26"/>
      <c r="C39" s="13"/>
      <c r="D39" s="13"/>
      <c r="E39" s="13"/>
      <c r="F39" s="13"/>
      <c r="G39" s="13"/>
      <c r="H39" s="13"/>
      <c r="I39" s="13"/>
      <c r="J39" s="13"/>
      <c r="K39" s="13"/>
      <c r="L39" s="13"/>
      <c r="M39" s="13"/>
      <c r="N39" s="13"/>
      <c r="O39" s="13"/>
      <c r="P39" s="18"/>
      <c r="Q39" s="36">
        <f t="shared" si="0"/>
        <v>0</v>
      </c>
    </row>
    <row r="40" spans="1:17" ht="18" customHeight="1">
      <c r="A40" s="25"/>
      <c r="B40" s="26"/>
      <c r="C40" s="13"/>
      <c r="D40" s="13"/>
      <c r="E40" s="13"/>
      <c r="F40" s="13"/>
      <c r="G40" s="13"/>
      <c r="H40" s="13"/>
      <c r="I40" s="13"/>
      <c r="J40" s="13"/>
      <c r="K40" s="13"/>
      <c r="L40" s="13"/>
      <c r="M40" s="13"/>
      <c r="N40" s="13"/>
      <c r="O40" s="13"/>
      <c r="P40" s="18"/>
      <c r="Q40" s="36">
        <f t="shared" si="0"/>
        <v>0</v>
      </c>
    </row>
    <row r="41" spans="1:17" ht="18" customHeight="1">
      <c r="A41" s="25"/>
      <c r="B41" s="26"/>
      <c r="C41" s="13"/>
      <c r="D41" s="13"/>
      <c r="E41" s="13"/>
      <c r="F41" s="13"/>
      <c r="G41" s="13"/>
      <c r="H41" s="13"/>
      <c r="I41" s="13"/>
      <c r="J41" s="13"/>
      <c r="K41" s="13"/>
      <c r="L41" s="13"/>
      <c r="M41" s="13"/>
      <c r="N41" s="13"/>
      <c r="O41" s="13"/>
      <c r="P41" s="18"/>
      <c r="Q41" s="36">
        <f t="shared" si="0"/>
        <v>0</v>
      </c>
    </row>
    <row r="42" spans="1:17" ht="18" customHeight="1">
      <c r="A42" s="25"/>
      <c r="B42" s="26"/>
      <c r="C42" s="13"/>
      <c r="D42" s="13"/>
      <c r="E42" s="13"/>
      <c r="F42" s="13"/>
      <c r="G42" s="13"/>
      <c r="H42" s="13"/>
      <c r="I42" s="13"/>
      <c r="J42" s="13"/>
      <c r="K42" s="13"/>
      <c r="L42" s="13"/>
      <c r="M42" s="13"/>
      <c r="N42" s="13"/>
      <c r="O42" s="13"/>
      <c r="P42" s="18"/>
      <c r="Q42" s="36">
        <f t="shared" si="0"/>
        <v>0</v>
      </c>
    </row>
    <row r="43" spans="1:17" ht="18" customHeight="1">
      <c r="A43" s="25"/>
      <c r="B43" s="26"/>
      <c r="C43" s="13"/>
      <c r="D43" s="13"/>
      <c r="E43" s="13"/>
      <c r="F43" s="13"/>
      <c r="G43" s="13"/>
      <c r="H43" s="13"/>
      <c r="I43" s="13"/>
      <c r="J43" s="13"/>
      <c r="K43" s="13"/>
      <c r="L43" s="13"/>
      <c r="M43" s="13"/>
      <c r="N43" s="13"/>
      <c r="O43" s="13"/>
      <c r="P43" s="18"/>
      <c r="Q43" s="36">
        <f t="shared" si="0"/>
        <v>0</v>
      </c>
    </row>
    <row r="44" spans="1:17" ht="18" customHeight="1">
      <c r="A44" s="25"/>
      <c r="B44" s="26"/>
      <c r="C44" s="13"/>
      <c r="D44" s="13"/>
      <c r="E44" s="13"/>
      <c r="F44" s="13"/>
      <c r="G44" s="13"/>
      <c r="H44" s="13"/>
      <c r="I44" s="13"/>
      <c r="J44" s="13"/>
      <c r="K44" s="13"/>
      <c r="L44" s="13"/>
      <c r="M44" s="13"/>
      <c r="N44" s="13"/>
      <c r="O44" s="13"/>
      <c r="P44" s="18"/>
      <c r="Q44" s="36">
        <f t="shared" si="0"/>
        <v>0</v>
      </c>
    </row>
    <row r="45" spans="1:17" ht="18" customHeight="1">
      <c r="A45" s="25"/>
      <c r="B45" s="26"/>
      <c r="C45" s="13"/>
      <c r="D45" s="13"/>
      <c r="E45" s="13"/>
      <c r="F45" s="13"/>
      <c r="G45" s="13"/>
      <c r="H45" s="13"/>
      <c r="I45" s="13"/>
      <c r="J45" s="13"/>
      <c r="K45" s="13"/>
      <c r="L45" s="13"/>
      <c r="M45" s="13"/>
      <c r="N45" s="13"/>
      <c r="O45" s="13"/>
      <c r="P45" s="18"/>
      <c r="Q45" s="36">
        <f t="shared" si="0"/>
        <v>0</v>
      </c>
    </row>
    <row r="46" spans="1:17" ht="18" customHeight="1">
      <c r="A46" s="25"/>
      <c r="B46" s="26"/>
      <c r="C46" s="13"/>
      <c r="D46" s="13"/>
      <c r="E46" s="13"/>
      <c r="F46" s="13"/>
      <c r="G46" s="13"/>
      <c r="H46" s="13"/>
      <c r="I46" s="13"/>
      <c r="J46" s="13"/>
      <c r="K46" s="13"/>
      <c r="L46" s="13"/>
      <c r="M46" s="13"/>
      <c r="N46" s="13"/>
      <c r="O46" s="13"/>
      <c r="P46" s="18"/>
      <c r="Q46" s="36">
        <f t="shared" si="0"/>
        <v>0</v>
      </c>
    </row>
    <row r="47" spans="1:17" ht="18" customHeight="1" thickBot="1">
      <c r="A47" s="27"/>
      <c r="B47" s="28"/>
      <c r="C47" s="14"/>
      <c r="D47" s="14"/>
      <c r="E47" s="14"/>
      <c r="F47" s="14"/>
      <c r="G47" s="14"/>
      <c r="H47" s="14"/>
      <c r="I47" s="14"/>
      <c r="J47" s="14"/>
      <c r="K47" s="14"/>
      <c r="L47" s="14"/>
      <c r="M47" s="14"/>
      <c r="N47" s="14"/>
      <c r="O47" s="14"/>
      <c r="P47" s="19"/>
      <c r="Q47" s="37">
        <f t="shared" si="0"/>
        <v>0</v>
      </c>
    </row>
    <row r="48" spans="1:17" ht="18" customHeight="1"/>
    <row r="49" spans="1:17" ht="18" customHeight="1">
      <c r="A49" s="116"/>
      <c r="B49" s="116"/>
      <c r="C49" s="116"/>
      <c r="D49" s="116"/>
      <c r="E49" s="116"/>
      <c r="F49" s="116"/>
      <c r="G49" s="116"/>
      <c r="H49" s="116"/>
      <c r="I49" s="116"/>
      <c r="J49" s="116"/>
      <c r="K49" s="116"/>
      <c r="L49" s="116"/>
      <c r="M49" s="116"/>
      <c r="N49" s="116"/>
      <c r="O49" s="116"/>
      <c r="P49" s="116"/>
      <c r="Q49" s="116"/>
    </row>
    <row r="50" spans="1:17" ht="18" customHeight="1">
      <c r="A50" s="116"/>
      <c r="B50" s="116"/>
      <c r="C50" s="116"/>
      <c r="D50" s="116"/>
      <c r="E50" s="116"/>
      <c r="F50" s="116"/>
      <c r="G50" s="116"/>
      <c r="H50" s="116"/>
      <c r="I50" s="116"/>
      <c r="J50" s="116"/>
      <c r="K50" s="116"/>
      <c r="L50" s="116"/>
      <c r="M50" s="116"/>
      <c r="N50" s="116"/>
      <c r="O50" s="116"/>
      <c r="P50" s="116"/>
      <c r="Q50" s="116"/>
    </row>
    <row r="51" spans="1:17" ht="18" customHeight="1">
      <c r="A51" s="116"/>
      <c r="B51" s="116"/>
      <c r="C51" s="116"/>
      <c r="D51" s="116"/>
      <c r="E51" s="116"/>
      <c r="F51" s="116"/>
      <c r="G51" s="116"/>
      <c r="H51" s="116"/>
      <c r="I51" s="116"/>
      <c r="J51" s="116"/>
      <c r="K51" s="116"/>
      <c r="L51" s="116"/>
      <c r="M51" s="116"/>
      <c r="N51" s="116"/>
      <c r="O51" s="116"/>
      <c r="P51" s="116"/>
      <c r="Q51" s="116"/>
    </row>
  </sheetData>
  <sheetProtection sheet="1" objects="1" scenarios="1" selectLockedCells="1"/>
  <mergeCells count="4">
    <mergeCell ref="B5:P5"/>
    <mergeCell ref="A49:Q49"/>
    <mergeCell ref="A50:Q50"/>
    <mergeCell ref="A51:Q51"/>
  </mergeCells>
  <conditionalFormatting sqref="Q11:Q47">
    <cfRule type="containsBlanks" dxfId="105" priority="64" stopIfTrue="1">
      <formula>LEN(TRIM(Q11))=0</formula>
    </cfRule>
    <cfRule type="cellIs" dxfId="104" priority="67" operator="between">
      <formula>12</formula>
      <formula>17</formula>
    </cfRule>
  </conditionalFormatting>
  <conditionalFormatting sqref="Q11:Q47">
    <cfRule type="cellIs" dxfId="103" priority="65" operator="between">
      <formula>0</formula>
      <formula>5</formula>
    </cfRule>
    <cfRule type="cellIs" dxfId="102" priority="66" operator="between">
      <formula>6</formula>
      <formula>11</formula>
    </cfRule>
    <cfRule type="cellIs" dxfId="101" priority="68" operator="between">
      <formula>18</formula>
      <formula>24</formula>
    </cfRule>
  </conditionalFormatting>
  <conditionalFormatting sqref="B11:B47">
    <cfRule type="containsBlanks" dxfId="100" priority="61" stopIfTrue="1">
      <formula>LEN(TRIM(B11))=0</formula>
    </cfRule>
    <cfRule type="cellIs" dxfId="99" priority="62" operator="equal">
      <formula>0</formula>
    </cfRule>
    <cfRule type="cellIs" dxfId="98" priority="63" operator="equal">
      <formula>1</formula>
    </cfRule>
  </conditionalFormatting>
  <conditionalFormatting sqref="D11:D47">
    <cfRule type="containsBlanks" dxfId="97" priority="58" stopIfTrue="1">
      <formula>LEN(TRIM(D11))=0</formula>
    </cfRule>
    <cfRule type="cellIs" dxfId="96" priority="59" operator="equal">
      <formula>0</formula>
    </cfRule>
    <cfRule type="cellIs" dxfId="95" priority="60" operator="equal">
      <formula>1</formula>
    </cfRule>
  </conditionalFormatting>
  <conditionalFormatting sqref="F11:F47">
    <cfRule type="containsBlanks" dxfId="94" priority="55" stopIfTrue="1">
      <formula>LEN(TRIM(F11))=0</formula>
    </cfRule>
    <cfRule type="cellIs" dxfId="93" priority="56" operator="equal">
      <formula>0</formula>
    </cfRule>
    <cfRule type="cellIs" dxfId="92" priority="57" operator="equal">
      <formula>1</formula>
    </cfRule>
  </conditionalFormatting>
  <conditionalFormatting sqref="G11:G47">
    <cfRule type="containsBlanks" dxfId="91" priority="52" stopIfTrue="1">
      <formula>LEN(TRIM(G11))=0</formula>
    </cfRule>
    <cfRule type="cellIs" dxfId="90" priority="53" operator="equal">
      <formula>0</formula>
    </cfRule>
    <cfRule type="cellIs" dxfId="89" priority="54" operator="equal">
      <formula>1</formula>
    </cfRule>
  </conditionalFormatting>
  <conditionalFormatting sqref="H11:H47">
    <cfRule type="containsBlanks" dxfId="88" priority="49" stopIfTrue="1">
      <formula>LEN(TRIM(H11))=0</formula>
    </cfRule>
    <cfRule type="cellIs" dxfId="87" priority="50" operator="equal">
      <formula>0</formula>
    </cfRule>
    <cfRule type="cellIs" dxfId="86" priority="51" operator="equal">
      <formula>1</formula>
    </cfRule>
  </conditionalFormatting>
  <conditionalFormatting sqref="I11:I47">
    <cfRule type="containsBlanks" dxfId="85" priority="46" stopIfTrue="1">
      <formula>LEN(TRIM(I11))=0</formula>
    </cfRule>
    <cfRule type="cellIs" dxfId="84" priority="47" operator="equal">
      <formula>0</formula>
    </cfRule>
    <cfRule type="cellIs" dxfId="83" priority="48" operator="equal">
      <formula>1</formula>
    </cfRule>
  </conditionalFormatting>
  <conditionalFormatting sqref="J11:J47">
    <cfRule type="containsBlanks" dxfId="82" priority="43" stopIfTrue="1">
      <formula>LEN(TRIM(J11))=0</formula>
    </cfRule>
    <cfRule type="cellIs" dxfId="81" priority="44" operator="equal">
      <formula>0</formula>
    </cfRule>
    <cfRule type="cellIs" dxfId="80" priority="45" operator="equal">
      <formula>1</formula>
    </cfRule>
  </conditionalFormatting>
  <conditionalFormatting sqref="E11:E47">
    <cfRule type="containsBlanks" dxfId="79" priority="39" stopIfTrue="1">
      <formula>LEN(TRIM(E11))=0</formula>
    </cfRule>
    <cfRule type="cellIs" dxfId="78" priority="40" operator="equal">
      <formula>0</formula>
    </cfRule>
    <cfRule type="cellIs" dxfId="77" priority="41" operator="equal">
      <formula>1</formula>
    </cfRule>
    <cfRule type="cellIs" dxfId="76" priority="42" operator="equal">
      <formula>2</formula>
    </cfRule>
  </conditionalFormatting>
  <conditionalFormatting sqref="K11:K47">
    <cfRule type="containsBlanks" dxfId="75" priority="35" stopIfTrue="1">
      <formula>LEN(TRIM(K11))=0</formula>
    </cfRule>
    <cfRule type="cellIs" dxfId="74" priority="36" operator="equal">
      <formula>0</formula>
    </cfRule>
    <cfRule type="cellIs" dxfId="73" priority="37" operator="equal">
      <formula>1</formula>
    </cfRule>
    <cfRule type="cellIs" dxfId="72" priority="38" operator="equal">
      <formula>2</formula>
    </cfRule>
  </conditionalFormatting>
  <conditionalFormatting sqref="L11:L47">
    <cfRule type="containsBlanks" dxfId="71" priority="31" stopIfTrue="1">
      <formula>LEN(TRIM(L11))=0</formula>
    </cfRule>
    <cfRule type="cellIs" dxfId="70" priority="32" operator="equal">
      <formula>0</formula>
    </cfRule>
    <cfRule type="cellIs" dxfId="69" priority="33" operator="equal">
      <formula>1</formula>
    </cfRule>
    <cfRule type="cellIs" dxfId="68" priority="34" operator="equal">
      <formula>2</formula>
    </cfRule>
  </conditionalFormatting>
  <conditionalFormatting sqref="M11:M47">
    <cfRule type="containsBlanks" dxfId="67" priority="18" stopIfTrue="1">
      <formula>LEN(TRIM(M11))=0</formula>
    </cfRule>
    <cfRule type="cellIs" dxfId="66" priority="19" operator="equal">
      <formula>0</formula>
    </cfRule>
    <cfRule type="cellIs" dxfId="65" priority="20" operator="equal">
      <formula>1</formula>
    </cfRule>
    <cfRule type="cellIs" dxfId="64" priority="21" operator="equal">
      <formula>2</formula>
    </cfRule>
  </conditionalFormatting>
  <conditionalFormatting sqref="N11:N47">
    <cfRule type="containsBlanks" dxfId="63" priority="14" stopIfTrue="1">
      <formula>LEN(TRIM(N11))=0</formula>
    </cfRule>
    <cfRule type="cellIs" dxfId="62" priority="15" operator="equal">
      <formula>0</formula>
    </cfRule>
    <cfRule type="cellIs" dxfId="61" priority="16" operator="equal">
      <formula>1</formula>
    </cfRule>
    <cfRule type="cellIs" dxfId="60" priority="17" operator="equal">
      <formula>2</formula>
    </cfRule>
  </conditionalFormatting>
  <conditionalFormatting sqref="O11:O47">
    <cfRule type="containsBlanks" dxfId="59" priority="10" stopIfTrue="1">
      <formula>LEN(TRIM(O11))=0</formula>
    </cfRule>
    <cfRule type="cellIs" dxfId="58" priority="11" operator="equal">
      <formula>0</formula>
    </cfRule>
    <cfRule type="cellIs" dxfId="57" priority="12" operator="equal">
      <formula>1</formula>
    </cfRule>
    <cfRule type="cellIs" dxfId="56" priority="13" operator="equal">
      <formula>2</formula>
    </cfRule>
  </conditionalFormatting>
  <conditionalFormatting sqref="P11:P47">
    <cfRule type="containsBlanks" dxfId="55" priority="6" stopIfTrue="1">
      <formula>LEN(TRIM(P11))=0</formula>
    </cfRule>
    <cfRule type="cellIs" dxfId="54" priority="7" operator="equal">
      <formula>0</formula>
    </cfRule>
    <cfRule type="cellIs" dxfId="53" priority="8" operator="equal">
      <formula>1</formula>
    </cfRule>
    <cfRule type="cellIs" dxfId="52" priority="9" operator="equal">
      <formula>2</formula>
    </cfRule>
  </conditionalFormatting>
  <conditionalFormatting sqref="C11:C47">
    <cfRule type="containsBlanks" dxfId="51" priority="1" stopIfTrue="1">
      <formula>LEN(TRIM(C11))=0</formula>
    </cfRule>
    <cfRule type="cellIs" dxfId="50" priority="2" operator="equal">
      <formula>0</formula>
    </cfRule>
    <cfRule type="cellIs" dxfId="49" priority="3" operator="equal">
      <formula>1</formula>
    </cfRule>
    <cfRule type="cellIs" dxfId="48" priority="4" operator="equal">
      <formula>2</formula>
    </cfRule>
    <cfRule type="cellIs" dxfId="47" priority="5" operator="equal">
      <formula>3</formula>
    </cfRule>
  </conditionalFormatting>
  <dataValidations count="3">
    <dataValidation type="whole" allowBlank="1" showInputMessage="1" showErrorMessage="1" sqref="E11:E47 K11:P47">
      <formula1>0</formula1>
      <formula2>2</formula2>
    </dataValidation>
    <dataValidation type="whole" allowBlank="1" showInputMessage="1" showErrorMessage="1" sqref="F11:J47 B11:B47 D11:D47">
      <formula1>0</formula1>
      <formula2>1</formula2>
    </dataValidation>
    <dataValidation type="whole" allowBlank="1" showInputMessage="1" showErrorMessage="1" sqref="C11:C47">
      <formula1>0</formula1>
      <formula2>3</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election activeCell="A3" sqref="A3"/>
    </sheetView>
  </sheetViews>
  <sheetFormatPr baseColWidth="10" defaultColWidth="17.1640625" defaultRowHeight="12" x14ac:dyDescent="0"/>
  <cols>
    <col min="1" max="1" width="27" style="45" customWidth="1"/>
    <col min="2" max="6" width="18.83203125" style="45" customWidth="1"/>
    <col min="7" max="16384" width="17.1640625" style="45"/>
  </cols>
  <sheetData>
    <row r="1" spans="1:6" s="54" customFormat="1" ht="32" customHeight="1" thickBot="1">
      <c r="A1" s="54" t="s">
        <v>141</v>
      </c>
    </row>
    <row r="2" spans="1:6" s="101" customFormat="1" ht="18" customHeight="1">
      <c r="A2" s="1" t="s">
        <v>2</v>
      </c>
      <c r="B2" s="2" t="s">
        <v>3</v>
      </c>
      <c r="C2" s="3" t="s">
        <v>4</v>
      </c>
      <c r="D2" s="103"/>
      <c r="E2" s="103"/>
      <c r="F2" s="103"/>
    </row>
    <row r="3" spans="1:6" s="101" customFormat="1" ht="20" customHeight="1" thickBot="1">
      <c r="A3" s="20"/>
      <c r="B3" s="21"/>
      <c r="C3" s="22"/>
      <c r="D3" s="103"/>
      <c r="E3" s="103"/>
      <c r="F3" s="103"/>
    </row>
    <row r="4" spans="1:6" s="101" customFormat="1" ht="20" customHeight="1" thickBot="1">
      <c r="D4" s="99"/>
      <c r="E4" s="99"/>
      <c r="F4" s="99"/>
    </row>
    <row r="5" spans="1:6" ht="36" customHeight="1" thickBot="1">
      <c r="A5" s="4" t="s">
        <v>131</v>
      </c>
      <c r="B5" s="111" t="s">
        <v>14</v>
      </c>
      <c r="C5" s="112"/>
      <c r="D5" s="112"/>
      <c r="E5" s="113"/>
      <c r="F5" s="5" t="s">
        <v>1</v>
      </c>
    </row>
    <row r="6" spans="1:6" s="53" customFormat="1" ht="20" customHeight="1">
      <c r="A6" s="75" t="s">
        <v>156</v>
      </c>
      <c r="B6" s="63" t="s">
        <v>226</v>
      </c>
      <c r="C6" s="64" t="s">
        <v>227</v>
      </c>
      <c r="D6" s="64" t="s">
        <v>214</v>
      </c>
      <c r="E6" s="65" t="s">
        <v>228</v>
      </c>
      <c r="F6" s="7"/>
    </row>
    <row r="7" spans="1:6" s="53" customFormat="1" ht="71" customHeight="1">
      <c r="A7" s="57" t="s">
        <v>176</v>
      </c>
      <c r="B7" s="66" t="s">
        <v>311</v>
      </c>
      <c r="C7" s="55" t="s">
        <v>311</v>
      </c>
      <c r="D7" s="55" t="s">
        <v>340</v>
      </c>
      <c r="E7" s="67" t="s">
        <v>263</v>
      </c>
      <c r="F7" s="58" t="s">
        <v>0</v>
      </c>
    </row>
    <row r="8" spans="1:6" ht="20" customHeight="1">
      <c r="A8" s="76" t="s">
        <v>5</v>
      </c>
      <c r="B8" s="68" t="s">
        <v>142</v>
      </c>
      <c r="C8" s="62" t="s">
        <v>142</v>
      </c>
      <c r="D8" s="62" t="s">
        <v>142</v>
      </c>
      <c r="E8" s="69" t="s">
        <v>142</v>
      </c>
      <c r="F8" s="8"/>
    </row>
    <row r="9" spans="1:6" ht="153" customHeight="1" thickBot="1">
      <c r="A9" s="77" t="s">
        <v>6</v>
      </c>
      <c r="B9" s="70" t="s">
        <v>365</v>
      </c>
      <c r="C9" s="71" t="s">
        <v>365</v>
      </c>
      <c r="D9" s="71" t="s">
        <v>266</v>
      </c>
      <c r="E9" s="72" t="s">
        <v>312</v>
      </c>
      <c r="F9" s="10" t="s">
        <v>63</v>
      </c>
    </row>
    <row r="10" spans="1:6" s="6" customFormat="1" ht="18" customHeight="1" thickBot="1">
      <c r="A10" s="9" t="s">
        <v>10</v>
      </c>
      <c r="B10" s="59" t="s">
        <v>7</v>
      </c>
      <c r="C10" s="60" t="s">
        <v>7</v>
      </c>
      <c r="D10" s="60" t="s">
        <v>7</v>
      </c>
      <c r="E10" s="61" t="s">
        <v>7</v>
      </c>
      <c r="F10" s="34" t="s">
        <v>24</v>
      </c>
    </row>
    <row r="11" spans="1:6" ht="18" customHeight="1">
      <c r="A11" s="23"/>
      <c r="B11" s="51"/>
      <c r="C11" s="50"/>
      <c r="D11" s="50"/>
      <c r="E11" s="52"/>
      <c r="F11" s="47">
        <f>IF(SUM(B11:E11)&lt;0,"CHECK SCORES",IF(SUM(B11:E11)&gt;8,"CHECK SCORES",SUM(B11:E11)))</f>
        <v>0</v>
      </c>
    </row>
    <row r="12" spans="1:6" ht="18" customHeight="1">
      <c r="A12" s="25"/>
      <c r="B12" s="26"/>
      <c r="C12" s="13"/>
      <c r="D12" s="13"/>
      <c r="E12" s="18"/>
      <c r="F12" s="48">
        <f t="shared" ref="F12:F47" si="0">IF(SUM(B12:E12)&lt;0,"CHECK SCORES",IF(SUM(B12:E12)&gt;8,"CHECK SCORES",SUM(B12:E12)))</f>
        <v>0</v>
      </c>
    </row>
    <row r="13" spans="1:6" ht="18" customHeight="1">
      <c r="A13" s="25"/>
      <c r="B13" s="26"/>
      <c r="C13" s="13"/>
      <c r="D13" s="13"/>
      <c r="E13" s="18"/>
      <c r="F13" s="48">
        <f t="shared" si="0"/>
        <v>0</v>
      </c>
    </row>
    <row r="14" spans="1:6" ht="18" customHeight="1">
      <c r="A14" s="25"/>
      <c r="B14" s="26"/>
      <c r="C14" s="13"/>
      <c r="D14" s="13"/>
      <c r="E14" s="18"/>
      <c r="F14" s="48">
        <f t="shared" si="0"/>
        <v>0</v>
      </c>
    </row>
    <row r="15" spans="1:6" ht="18" customHeight="1">
      <c r="A15" s="25"/>
      <c r="B15" s="26"/>
      <c r="C15" s="13"/>
      <c r="D15" s="13"/>
      <c r="E15" s="18"/>
      <c r="F15" s="48">
        <f t="shared" si="0"/>
        <v>0</v>
      </c>
    </row>
    <row r="16" spans="1:6" ht="18" customHeight="1">
      <c r="A16" s="25"/>
      <c r="B16" s="26"/>
      <c r="C16" s="13"/>
      <c r="D16" s="13"/>
      <c r="E16" s="18"/>
      <c r="F16" s="48">
        <f t="shared" si="0"/>
        <v>0</v>
      </c>
    </row>
    <row r="17" spans="1:6" ht="18" customHeight="1">
      <c r="A17" s="25"/>
      <c r="B17" s="26"/>
      <c r="C17" s="13"/>
      <c r="D17" s="13"/>
      <c r="E17" s="18"/>
      <c r="F17" s="48">
        <f t="shared" si="0"/>
        <v>0</v>
      </c>
    </row>
    <row r="18" spans="1:6" ht="18" customHeight="1">
      <c r="A18" s="25"/>
      <c r="B18" s="26"/>
      <c r="C18" s="13"/>
      <c r="D18" s="13"/>
      <c r="E18" s="18"/>
      <c r="F18" s="48">
        <f t="shared" si="0"/>
        <v>0</v>
      </c>
    </row>
    <row r="19" spans="1:6" ht="18" customHeight="1">
      <c r="A19" s="25"/>
      <c r="B19" s="26"/>
      <c r="C19" s="13"/>
      <c r="D19" s="13"/>
      <c r="E19" s="18"/>
      <c r="F19" s="48">
        <f t="shared" si="0"/>
        <v>0</v>
      </c>
    </row>
    <row r="20" spans="1:6" ht="18" customHeight="1">
      <c r="A20" s="25"/>
      <c r="B20" s="26"/>
      <c r="C20" s="13"/>
      <c r="D20" s="13"/>
      <c r="E20" s="18"/>
      <c r="F20" s="48">
        <f t="shared" si="0"/>
        <v>0</v>
      </c>
    </row>
    <row r="21" spans="1:6" ht="18" customHeight="1">
      <c r="A21" s="25"/>
      <c r="B21" s="26"/>
      <c r="C21" s="13"/>
      <c r="D21" s="13"/>
      <c r="E21" s="18"/>
      <c r="F21" s="48">
        <f t="shared" si="0"/>
        <v>0</v>
      </c>
    </row>
    <row r="22" spans="1:6" ht="18" customHeight="1">
      <c r="A22" s="25"/>
      <c r="B22" s="26"/>
      <c r="C22" s="13"/>
      <c r="D22" s="13"/>
      <c r="E22" s="18"/>
      <c r="F22" s="48">
        <f t="shared" si="0"/>
        <v>0</v>
      </c>
    </row>
    <row r="23" spans="1:6" ht="18" customHeight="1">
      <c r="A23" s="25"/>
      <c r="B23" s="26"/>
      <c r="C23" s="13"/>
      <c r="D23" s="13"/>
      <c r="E23" s="18"/>
      <c r="F23" s="48">
        <f t="shared" si="0"/>
        <v>0</v>
      </c>
    </row>
    <row r="24" spans="1:6" ht="18" customHeight="1">
      <c r="A24" s="25"/>
      <c r="B24" s="26"/>
      <c r="C24" s="13"/>
      <c r="D24" s="13"/>
      <c r="E24" s="18"/>
      <c r="F24" s="48">
        <f t="shared" si="0"/>
        <v>0</v>
      </c>
    </row>
    <row r="25" spans="1:6" ht="18" customHeight="1">
      <c r="A25" s="25"/>
      <c r="B25" s="26"/>
      <c r="C25" s="13"/>
      <c r="D25" s="13"/>
      <c r="E25" s="18"/>
      <c r="F25" s="48">
        <f t="shared" si="0"/>
        <v>0</v>
      </c>
    </row>
    <row r="26" spans="1:6" ht="18" customHeight="1">
      <c r="A26" s="25"/>
      <c r="B26" s="26"/>
      <c r="C26" s="13"/>
      <c r="D26" s="13"/>
      <c r="E26" s="18"/>
      <c r="F26" s="48">
        <f t="shared" si="0"/>
        <v>0</v>
      </c>
    </row>
    <row r="27" spans="1:6" ht="18" customHeight="1">
      <c r="A27" s="25"/>
      <c r="B27" s="26"/>
      <c r="C27" s="13"/>
      <c r="D27" s="13"/>
      <c r="E27" s="18"/>
      <c r="F27" s="48">
        <f t="shared" si="0"/>
        <v>0</v>
      </c>
    </row>
    <row r="28" spans="1:6" ht="18" customHeight="1">
      <c r="A28" s="25"/>
      <c r="B28" s="26"/>
      <c r="C28" s="13"/>
      <c r="D28" s="13"/>
      <c r="E28" s="18"/>
      <c r="F28" s="48">
        <f t="shared" si="0"/>
        <v>0</v>
      </c>
    </row>
    <row r="29" spans="1:6" ht="18" customHeight="1">
      <c r="A29" s="25"/>
      <c r="B29" s="26"/>
      <c r="C29" s="13"/>
      <c r="D29" s="13"/>
      <c r="E29" s="18"/>
      <c r="F29" s="48">
        <f t="shared" si="0"/>
        <v>0</v>
      </c>
    </row>
    <row r="30" spans="1:6" ht="18" customHeight="1">
      <c r="A30" s="25"/>
      <c r="B30" s="26"/>
      <c r="C30" s="13"/>
      <c r="D30" s="13"/>
      <c r="E30" s="18"/>
      <c r="F30" s="48">
        <f t="shared" si="0"/>
        <v>0</v>
      </c>
    </row>
    <row r="31" spans="1:6" ht="18" customHeight="1">
      <c r="A31" s="25"/>
      <c r="B31" s="26"/>
      <c r="C31" s="13"/>
      <c r="D31" s="13"/>
      <c r="E31" s="18"/>
      <c r="F31" s="48">
        <f t="shared" si="0"/>
        <v>0</v>
      </c>
    </row>
    <row r="32" spans="1:6" ht="18" customHeight="1">
      <c r="A32" s="25"/>
      <c r="B32" s="26"/>
      <c r="C32" s="13"/>
      <c r="D32" s="13"/>
      <c r="E32" s="18"/>
      <c r="F32" s="48">
        <f t="shared" si="0"/>
        <v>0</v>
      </c>
    </row>
    <row r="33" spans="1:6" ht="18" customHeight="1">
      <c r="A33" s="25"/>
      <c r="B33" s="26"/>
      <c r="C33" s="13"/>
      <c r="D33" s="13"/>
      <c r="E33" s="18"/>
      <c r="F33" s="48">
        <f t="shared" si="0"/>
        <v>0</v>
      </c>
    </row>
    <row r="34" spans="1:6" ht="18" customHeight="1">
      <c r="A34" s="25"/>
      <c r="B34" s="26"/>
      <c r="C34" s="13"/>
      <c r="D34" s="13"/>
      <c r="E34" s="18"/>
      <c r="F34" s="48">
        <f t="shared" si="0"/>
        <v>0</v>
      </c>
    </row>
    <row r="35" spans="1:6" ht="18" customHeight="1">
      <c r="A35" s="25"/>
      <c r="B35" s="26"/>
      <c r="C35" s="13"/>
      <c r="D35" s="13"/>
      <c r="E35" s="18"/>
      <c r="F35" s="48">
        <f t="shared" si="0"/>
        <v>0</v>
      </c>
    </row>
    <row r="36" spans="1:6" ht="18" customHeight="1">
      <c r="A36" s="25"/>
      <c r="B36" s="26"/>
      <c r="C36" s="13"/>
      <c r="D36" s="13"/>
      <c r="E36" s="18"/>
      <c r="F36" s="48">
        <f t="shared" si="0"/>
        <v>0</v>
      </c>
    </row>
    <row r="37" spans="1:6" ht="18" customHeight="1">
      <c r="A37" s="25"/>
      <c r="B37" s="26"/>
      <c r="C37" s="13"/>
      <c r="D37" s="13"/>
      <c r="E37" s="18"/>
      <c r="F37" s="48">
        <f t="shared" si="0"/>
        <v>0</v>
      </c>
    </row>
    <row r="38" spans="1:6" ht="18" customHeight="1">
      <c r="A38" s="25"/>
      <c r="B38" s="26"/>
      <c r="C38" s="13"/>
      <c r="D38" s="13"/>
      <c r="E38" s="18"/>
      <c r="F38" s="48">
        <f t="shared" si="0"/>
        <v>0</v>
      </c>
    </row>
    <row r="39" spans="1:6" ht="18" customHeight="1">
      <c r="A39" s="25"/>
      <c r="B39" s="26"/>
      <c r="C39" s="13"/>
      <c r="D39" s="13"/>
      <c r="E39" s="18"/>
      <c r="F39" s="48">
        <f t="shared" si="0"/>
        <v>0</v>
      </c>
    </row>
    <row r="40" spans="1:6" ht="18" customHeight="1">
      <c r="A40" s="25"/>
      <c r="B40" s="26"/>
      <c r="C40" s="13"/>
      <c r="D40" s="13"/>
      <c r="E40" s="18"/>
      <c r="F40" s="48">
        <f t="shared" si="0"/>
        <v>0</v>
      </c>
    </row>
    <row r="41" spans="1:6" ht="18" customHeight="1">
      <c r="A41" s="25"/>
      <c r="B41" s="26"/>
      <c r="C41" s="13"/>
      <c r="D41" s="13"/>
      <c r="E41" s="18"/>
      <c r="F41" s="48">
        <f t="shared" si="0"/>
        <v>0</v>
      </c>
    </row>
    <row r="42" spans="1:6" ht="18" customHeight="1">
      <c r="A42" s="25"/>
      <c r="B42" s="26"/>
      <c r="C42" s="13"/>
      <c r="D42" s="13"/>
      <c r="E42" s="18"/>
      <c r="F42" s="48">
        <f t="shared" si="0"/>
        <v>0</v>
      </c>
    </row>
    <row r="43" spans="1:6" ht="18" customHeight="1">
      <c r="A43" s="25"/>
      <c r="B43" s="26"/>
      <c r="C43" s="13"/>
      <c r="D43" s="13"/>
      <c r="E43" s="18"/>
      <c r="F43" s="48">
        <f t="shared" si="0"/>
        <v>0</v>
      </c>
    </row>
    <row r="44" spans="1:6" ht="18" customHeight="1">
      <c r="A44" s="25"/>
      <c r="B44" s="26"/>
      <c r="C44" s="13"/>
      <c r="D44" s="13"/>
      <c r="E44" s="18"/>
      <c r="F44" s="48">
        <f t="shared" si="0"/>
        <v>0</v>
      </c>
    </row>
    <row r="45" spans="1:6" ht="18" customHeight="1">
      <c r="A45" s="25"/>
      <c r="B45" s="26"/>
      <c r="C45" s="13"/>
      <c r="D45" s="13"/>
      <c r="E45" s="18"/>
      <c r="F45" s="48">
        <f t="shared" si="0"/>
        <v>0</v>
      </c>
    </row>
    <row r="46" spans="1:6" ht="18" customHeight="1">
      <c r="A46" s="25"/>
      <c r="B46" s="26"/>
      <c r="C46" s="13"/>
      <c r="D46" s="13"/>
      <c r="E46" s="18"/>
      <c r="F46" s="48">
        <f t="shared" si="0"/>
        <v>0</v>
      </c>
    </row>
    <row r="47" spans="1:6" ht="18" customHeight="1" thickBot="1">
      <c r="A47" s="27"/>
      <c r="B47" s="28"/>
      <c r="C47" s="14"/>
      <c r="D47" s="14"/>
      <c r="E47" s="19"/>
      <c r="F47" s="49">
        <f t="shared" si="0"/>
        <v>0</v>
      </c>
    </row>
    <row r="48" spans="1:6" s="82" customFormat="1" ht="20" customHeight="1">
      <c r="A48" s="89" t="s">
        <v>69</v>
      </c>
      <c r="B48" s="90"/>
      <c r="C48" s="91"/>
      <c r="D48" s="91"/>
      <c r="E48" s="91"/>
      <c r="F48" s="91"/>
    </row>
    <row r="49" spans="1:6" s="82" customFormat="1" ht="13" customHeight="1">
      <c r="A49" s="92" t="s">
        <v>66</v>
      </c>
      <c r="B49" s="92"/>
      <c r="C49" s="91"/>
      <c r="D49" s="91"/>
      <c r="E49" s="91"/>
      <c r="F49" s="91"/>
    </row>
    <row r="50" spans="1:6" s="82" customFormat="1" ht="13" customHeight="1">
      <c r="A50" s="117" t="s">
        <v>143</v>
      </c>
      <c r="B50" s="117"/>
      <c r="C50" s="117"/>
      <c r="D50" s="117"/>
      <c r="E50" s="117"/>
      <c r="F50" s="117"/>
    </row>
    <row r="51" spans="1:6" s="82" customFormat="1" ht="13" customHeight="1">
      <c r="A51" s="42" t="s">
        <v>67</v>
      </c>
      <c r="B51" s="40"/>
    </row>
    <row r="52" spans="1:6" s="82" customFormat="1" ht="13" customHeight="1">
      <c r="A52" s="117" t="s">
        <v>144</v>
      </c>
      <c r="B52" s="117"/>
      <c r="C52" s="117"/>
      <c r="D52" s="117"/>
      <c r="E52" s="117"/>
      <c r="F52" s="117"/>
    </row>
    <row r="53" spans="1:6" s="82" customFormat="1" ht="20" customHeight="1">
      <c r="A53" s="89" t="s">
        <v>73</v>
      </c>
      <c r="B53" s="93"/>
      <c r="C53" s="91"/>
      <c r="D53" s="91"/>
      <c r="E53" s="91"/>
      <c r="F53" s="91"/>
    </row>
    <row r="54" spans="1:6" s="82" customFormat="1" ht="13" customHeight="1">
      <c r="A54" s="92" t="s">
        <v>66</v>
      </c>
      <c r="B54" s="90"/>
      <c r="C54" s="91"/>
      <c r="D54" s="91"/>
      <c r="E54" s="91"/>
      <c r="F54" s="91"/>
    </row>
    <row r="55" spans="1:6" s="82" customFormat="1" ht="13" customHeight="1">
      <c r="A55" s="117" t="s">
        <v>145</v>
      </c>
      <c r="B55" s="117"/>
      <c r="C55" s="117"/>
      <c r="D55" s="117"/>
      <c r="E55" s="117"/>
      <c r="F55" s="117"/>
    </row>
    <row r="56" spans="1:6" s="82" customFormat="1" ht="13" customHeight="1">
      <c r="A56" s="92" t="s">
        <v>67</v>
      </c>
      <c r="B56" s="91"/>
      <c r="C56" s="91"/>
      <c r="D56" s="91"/>
      <c r="E56" s="91"/>
      <c r="F56" s="91"/>
    </row>
    <row r="57" spans="1:6" s="82" customFormat="1" ht="13" customHeight="1">
      <c r="A57" s="117" t="s">
        <v>146</v>
      </c>
      <c r="B57" s="117"/>
      <c r="C57" s="117"/>
      <c r="D57" s="117"/>
      <c r="E57" s="117"/>
      <c r="F57" s="117"/>
    </row>
    <row r="58" spans="1:6" ht="13">
      <c r="A58" s="44"/>
    </row>
    <row r="59" spans="1:6" ht="13">
      <c r="A59" s="43"/>
    </row>
    <row r="60" spans="1:6" ht="13">
      <c r="A60" s="43"/>
    </row>
    <row r="61" spans="1:6" ht="13">
      <c r="A61" s="46"/>
    </row>
    <row r="62" spans="1:6">
      <c r="A62" s="40"/>
    </row>
  </sheetData>
  <sheetProtection sheet="1" objects="1" scenarios="1" selectLockedCells="1"/>
  <mergeCells count="5">
    <mergeCell ref="A57:F57"/>
    <mergeCell ref="B5:E5"/>
    <mergeCell ref="A50:F50"/>
    <mergeCell ref="A52:F52"/>
    <mergeCell ref="A55:F55"/>
  </mergeCells>
  <conditionalFormatting sqref="B11:B47">
    <cfRule type="containsBlanks" dxfId="46" priority="18" stopIfTrue="1">
      <formula>LEN(TRIM(B11))=0</formula>
    </cfRule>
    <cfRule type="cellIs" dxfId="45" priority="19" operator="equal">
      <formula>0</formula>
    </cfRule>
    <cfRule type="cellIs" dxfId="44" priority="20" operator="equal">
      <formula>1</formula>
    </cfRule>
    <cfRule type="cellIs" dxfId="43" priority="21" operator="equal">
      <formula>2</formula>
    </cfRule>
  </conditionalFormatting>
  <conditionalFormatting sqref="C11:C47">
    <cfRule type="containsBlanks" dxfId="42" priority="14" stopIfTrue="1">
      <formula>LEN(TRIM(C11))=0</formula>
    </cfRule>
    <cfRule type="cellIs" dxfId="41" priority="15" operator="equal">
      <formula>0</formula>
    </cfRule>
    <cfRule type="cellIs" dxfId="40" priority="16" operator="equal">
      <formula>1</formula>
    </cfRule>
    <cfRule type="cellIs" dxfId="39" priority="17" operator="equal">
      <formula>2</formula>
    </cfRule>
  </conditionalFormatting>
  <conditionalFormatting sqref="D11:D47">
    <cfRule type="containsBlanks" dxfId="38" priority="10" stopIfTrue="1">
      <formula>LEN(TRIM(D11))=0</formula>
    </cfRule>
    <cfRule type="cellIs" dxfId="37" priority="11" operator="equal">
      <formula>0</formula>
    </cfRule>
    <cfRule type="cellIs" dxfId="36" priority="12" operator="equal">
      <formula>1</formula>
    </cfRule>
    <cfRule type="cellIs" dxfId="35" priority="13" operator="equal">
      <formula>2</formula>
    </cfRule>
  </conditionalFormatting>
  <conditionalFormatting sqref="E11:E47">
    <cfRule type="containsBlanks" dxfId="34" priority="6" stopIfTrue="1">
      <formula>LEN(TRIM(E11))=0</formula>
    </cfRule>
    <cfRule type="cellIs" dxfId="33" priority="7" operator="equal">
      <formula>0</formula>
    </cfRule>
    <cfRule type="cellIs" dxfId="32" priority="8" operator="equal">
      <formula>1</formula>
    </cfRule>
    <cfRule type="cellIs" dxfId="31" priority="9" operator="equal">
      <formula>2</formula>
    </cfRule>
  </conditionalFormatting>
  <conditionalFormatting sqref="F11:F47">
    <cfRule type="containsBlanks" dxfId="30" priority="1" stopIfTrue="1">
      <formula>LEN(TRIM(F11))=0</formula>
    </cfRule>
    <cfRule type="cellIs" dxfId="29" priority="4" operator="between">
      <formula>2</formula>
      <formula>3</formula>
    </cfRule>
  </conditionalFormatting>
  <conditionalFormatting sqref="F11:F47">
    <cfRule type="cellIs" dxfId="28" priority="2" operator="between">
      <formula>6</formula>
      <formula>8</formula>
    </cfRule>
    <cfRule type="cellIs" dxfId="27" priority="3" operator="between">
      <formula>4</formula>
      <formula>5</formula>
    </cfRule>
    <cfRule type="cellIs" dxfId="26" priority="5" operator="between">
      <formula>0</formula>
      <formula>1</formula>
    </cfRule>
  </conditionalFormatting>
  <dataValidations count="1">
    <dataValidation type="whole" allowBlank="1" showInputMessage="1" showErrorMessage="1" sqref="B11:E47">
      <formula1>0</formula1>
      <formula2>2</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election activeCell="A3" sqref="A3"/>
    </sheetView>
  </sheetViews>
  <sheetFormatPr baseColWidth="10" defaultColWidth="17.1640625" defaultRowHeight="12" x14ac:dyDescent="0"/>
  <cols>
    <col min="1" max="1" width="27" style="45" customWidth="1"/>
    <col min="2" max="7" width="18.83203125" style="45" customWidth="1"/>
    <col min="8" max="16384" width="17.1640625" style="45"/>
  </cols>
  <sheetData>
    <row r="1" spans="1:7" s="54" customFormat="1" ht="32" customHeight="1" thickBot="1">
      <c r="A1" s="54" t="s">
        <v>367</v>
      </c>
    </row>
    <row r="2" spans="1:7" s="101" customFormat="1" ht="18" customHeight="1">
      <c r="A2" s="1" t="s">
        <v>2</v>
      </c>
      <c r="B2" s="2" t="s">
        <v>3</v>
      </c>
      <c r="C2" s="3" t="s">
        <v>4</v>
      </c>
      <c r="D2" s="103"/>
      <c r="E2" s="103"/>
      <c r="F2" s="103"/>
      <c r="G2" s="103"/>
    </row>
    <row r="3" spans="1:7" s="101" customFormat="1" ht="20" customHeight="1" thickBot="1">
      <c r="A3" s="20"/>
      <c r="B3" s="21"/>
      <c r="C3" s="22"/>
      <c r="D3" s="103"/>
      <c r="E3" s="103"/>
      <c r="F3" s="103"/>
      <c r="G3" s="103"/>
    </row>
    <row r="4" spans="1:7" s="101" customFormat="1" ht="20" customHeight="1" thickBot="1">
      <c r="D4" s="99"/>
      <c r="E4" s="99"/>
      <c r="F4" s="99"/>
      <c r="G4" s="99"/>
    </row>
    <row r="5" spans="1:7" ht="36" customHeight="1" thickBot="1">
      <c r="A5" s="73" t="s">
        <v>131</v>
      </c>
      <c r="B5" s="111" t="s">
        <v>14</v>
      </c>
      <c r="C5" s="112"/>
      <c r="D5" s="112"/>
      <c r="E5" s="112"/>
      <c r="F5" s="113"/>
      <c r="G5" s="5" t="s">
        <v>1</v>
      </c>
    </row>
    <row r="6" spans="1:7" s="53" customFormat="1" ht="20" customHeight="1">
      <c r="A6" s="75" t="s">
        <v>156</v>
      </c>
      <c r="B6" s="63" t="s">
        <v>157</v>
      </c>
      <c r="C6" s="64" t="s">
        <v>158</v>
      </c>
      <c r="D6" s="64" t="s">
        <v>159</v>
      </c>
      <c r="E6" s="64" t="s">
        <v>160</v>
      </c>
      <c r="F6" s="65" t="s">
        <v>161</v>
      </c>
      <c r="G6" s="7"/>
    </row>
    <row r="7" spans="1:7" s="53" customFormat="1" ht="84" customHeight="1">
      <c r="A7" s="57" t="s">
        <v>176</v>
      </c>
      <c r="B7" s="66" t="s">
        <v>313</v>
      </c>
      <c r="C7" s="55" t="s">
        <v>314</v>
      </c>
      <c r="D7" s="55" t="s">
        <v>315</v>
      </c>
      <c r="E7" s="55" t="s">
        <v>316</v>
      </c>
      <c r="F7" s="67" t="s">
        <v>317</v>
      </c>
      <c r="G7" s="58" t="s">
        <v>0</v>
      </c>
    </row>
    <row r="8" spans="1:7" ht="20" customHeight="1">
      <c r="A8" s="76" t="s">
        <v>5</v>
      </c>
      <c r="B8" s="68" t="s">
        <v>75</v>
      </c>
      <c r="C8" s="62" t="s">
        <v>74</v>
      </c>
      <c r="D8" s="62" t="s">
        <v>74</v>
      </c>
      <c r="E8" s="62" t="s">
        <v>74</v>
      </c>
      <c r="F8" s="69" t="s">
        <v>74</v>
      </c>
      <c r="G8" s="8"/>
    </row>
    <row r="9" spans="1:7" ht="95" customHeight="1" thickBot="1">
      <c r="A9" s="77" t="s">
        <v>6</v>
      </c>
      <c r="B9" s="70" t="s">
        <v>366</v>
      </c>
      <c r="C9" s="71" t="s">
        <v>76</v>
      </c>
      <c r="D9" s="71" t="s">
        <v>76</v>
      </c>
      <c r="E9" s="71" t="s">
        <v>76</v>
      </c>
      <c r="F9" s="72" t="s">
        <v>76</v>
      </c>
      <c r="G9" s="16" t="s">
        <v>77</v>
      </c>
    </row>
    <row r="10" spans="1:7" s="6" customFormat="1" ht="18" customHeight="1" thickBot="1">
      <c r="A10" s="74" t="s">
        <v>10</v>
      </c>
      <c r="B10" s="59" t="s">
        <v>21</v>
      </c>
      <c r="C10" s="60" t="s">
        <v>7</v>
      </c>
      <c r="D10" s="60" t="s">
        <v>7</v>
      </c>
      <c r="E10" s="60" t="s">
        <v>7</v>
      </c>
      <c r="F10" s="61" t="s">
        <v>7</v>
      </c>
      <c r="G10" s="56" t="s">
        <v>78</v>
      </c>
    </row>
    <row r="11" spans="1:7" ht="18" customHeight="1">
      <c r="A11" s="23"/>
      <c r="B11" s="24"/>
      <c r="C11" s="12"/>
      <c r="D11" s="12"/>
      <c r="E11" s="12"/>
      <c r="F11" s="17"/>
      <c r="G11" s="35">
        <f>IF(SUM(B11:F11)&lt;0,"CHECK SCORES",IF(SUM(B11:F11)&gt;17,"CHECK SCORES",SUM(B11:F11)))</f>
        <v>0</v>
      </c>
    </row>
    <row r="12" spans="1:7" ht="18" customHeight="1">
      <c r="A12" s="25"/>
      <c r="B12" s="26"/>
      <c r="C12" s="13"/>
      <c r="D12" s="13"/>
      <c r="E12" s="13"/>
      <c r="F12" s="18"/>
      <c r="G12" s="36">
        <f t="shared" ref="G12:G47" si="0">IF(SUM(B12:F12)&lt;0,"CHECK SCORES",IF(SUM(B12:F12)&gt;17,"CHECK SCORES",SUM(B12:F12)))</f>
        <v>0</v>
      </c>
    </row>
    <row r="13" spans="1:7" ht="18" customHeight="1">
      <c r="A13" s="25"/>
      <c r="B13" s="26"/>
      <c r="C13" s="13"/>
      <c r="D13" s="13"/>
      <c r="E13" s="13"/>
      <c r="F13" s="18"/>
      <c r="G13" s="36">
        <f t="shared" si="0"/>
        <v>0</v>
      </c>
    </row>
    <row r="14" spans="1:7" ht="18" customHeight="1">
      <c r="A14" s="25"/>
      <c r="B14" s="26"/>
      <c r="C14" s="13"/>
      <c r="D14" s="13"/>
      <c r="E14" s="13"/>
      <c r="F14" s="18"/>
      <c r="G14" s="36">
        <f t="shared" si="0"/>
        <v>0</v>
      </c>
    </row>
    <row r="15" spans="1:7" ht="18" customHeight="1">
      <c r="A15" s="25"/>
      <c r="B15" s="26"/>
      <c r="C15" s="13"/>
      <c r="D15" s="13"/>
      <c r="E15" s="13"/>
      <c r="F15" s="18"/>
      <c r="G15" s="36">
        <f t="shared" si="0"/>
        <v>0</v>
      </c>
    </row>
    <row r="16" spans="1:7" ht="18" customHeight="1">
      <c r="A16" s="25"/>
      <c r="B16" s="26"/>
      <c r="C16" s="13"/>
      <c r="D16" s="13"/>
      <c r="E16" s="13"/>
      <c r="F16" s="18"/>
      <c r="G16" s="36">
        <f t="shared" si="0"/>
        <v>0</v>
      </c>
    </row>
    <row r="17" spans="1:7" ht="18" customHeight="1">
      <c r="A17" s="25"/>
      <c r="B17" s="26"/>
      <c r="C17" s="13"/>
      <c r="D17" s="13"/>
      <c r="E17" s="13"/>
      <c r="F17" s="18"/>
      <c r="G17" s="36">
        <f t="shared" si="0"/>
        <v>0</v>
      </c>
    </row>
    <row r="18" spans="1:7" ht="18" customHeight="1">
      <c r="A18" s="25"/>
      <c r="B18" s="26"/>
      <c r="C18" s="13"/>
      <c r="D18" s="13"/>
      <c r="E18" s="13"/>
      <c r="F18" s="18"/>
      <c r="G18" s="36">
        <f t="shared" si="0"/>
        <v>0</v>
      </c>
    </row>
    <row r="19" spans="1:7" ht="18" customHeight="1">
      <c r="A19" s="25"/>
      <c r="B19" s="26"/>
      <c r="C19" s="13"/>
      <c r="D19" s="13"/>
      <c r="E19" s="13"/>
      <c r="F19" s="18"/>
      <c r="G19" s="36">
        <f t="shared" si="0"/>
        <v>0</v>
      </c>
    </row>
    <row r="20" spans="1:7" ht="18" customHeight="1">
      <c r="A20" s="25"/>
      <c r="B20" s="26"/>
      <c r="C20" s="13"/>
      <c r="D20" s="13"/>
      <c r="E20" s="13"/>
      <c r="F20" s="18"/>
      <c r="G20" s="36">
        <f t="shared" si="0"/>
        <v>0</v>
      </c>
    </row>
    <row r="21" spans="1:7" ht="18" customHeight="1">
      <c r="A21" s="25"/>
      <c r="B21" s="26"/>
      <c r="C21" s="13"/>
      <c r="D21" s="13"/>
      <c r="E21" s="13"/>
      <c r="F21" s="18"/>
      <c r="G21" s="36">
        <f t="shared" si="0"/>
        <v>0</v>
      </c>
    </row>
    <row r="22" spans="1:7" ht="18" customHeight="1">
      <c r="A22" s="25"/>
      <c r="B22" s="26"/>
      <c r="C22" s="13"/>
      <c r="D22" s="13"/>
      <c r="E22" s="13"/>
      <c r="F22" s="18"/>
      <c r="G22" s="36">
        <f t="shared" si="0"/>
        <v>0</v>
      </c>
    </row>
    <row r="23" spans="1:7" ht="18" customHeight="1">
      <c r="A23" s="25"/>
      <c r="B23" s="26"/>
      <c r="C23" s="13"/>
      <c r="D23" s="13"/>
      <c r="E23" s="13"/>
      <c r="F23" s="18"/>
      <c r="G23" s="36">
        <f t="shared" si="0"/>
        <v>0</v>
      </c>
    </row>
    <row r="24" spans="1:7" ht="18" customHeight="1">
      <c r="A24" s="25"/>
      <c r="B24" s="26"/>
      <c r="C24" s="13"/>
      <c r="D24" s="13"/>
      <c r="E24" s="13"/>
      <c r="F24" s="18"/>
      <c r="G24" s="36">
        <f t="shared" si="0"/>
        <v>0</v>
      </c>
    </row>
    <row r="25" spans="1:7" ht="18" customHeight="1">
      <c r="A25" s="25"/>
      <c r="B25" s="26"/>
      <c r="C25" s="13"/>
      <c r="D25" s="13"/>
      <c r="E25" s="13"/>
      <c r="F25" s="18"/>
      <c r="G25" s="36">
        <f t="shared" si="0"/>
        <v>0</v>
      </c>
    </row>
    <row r="26" spans="1:7" ht="18" customHeight="1">
      <c r="A26" s="25"/>
      <c r="B26" s="26"/>
      <c r="C26" s="13"/>
      <c r="D26" s="13"/>
      <c r="E26" s="13"/>
      <c r="F26" s="18"/>
      <c r="G26" s="36">
        <f t="shared" si="0"/>
        <v>0</v>
      </c>
    </row>
    <row r="27" spans="1:7" ht="18" customHeight="1">
      <c r="A27" s="25"/>
      <c r="B27" s="26"/>
      <c r="C27" s="13"/>
      <c r="D27" s="13"/>
      <c r="E27" s="13"/>
      <c r="F27" s="18"/>
      <c r="G27" s="36">
        <f t="shared" si="0"/>
        <v>0</v>
      </c>
    </row>
    <row r="28" spans="1:7" ht="18" customHeight="1">
      <c r="A28" s="25"/>
      <c r="B28" s="26"/>
      <c r="C28" s="13"/>
      <c r="D28" s="13"/>
      <c r="E28" s="13"/>
      <c r="F28" s="18"/>
      <c r="G28" s="36">
        <f t="shared" si="0"/>
        <v>0</v>
      </c>
    </row>
    <row r="29" spans="1:7" ht="18" customHeight="1">
      <c r="A29" s="25"/>
      <c r="B29" s="26"/>
      <c r="C29" s="13"/>
      <c r="D29" s="13"/>
      <c r="E29" s="13"/>
      <c r="F29" s="18"/>
      <c r="G29" s="36">
        <f t="shared" si="0"/>
        <v>0</v>
      </c>
    </row>
    <row r="30" spans="1:7" ht="18" customHeight="1">
      <c r="A30" s="25"/>
      <c r="B30" s="26"/>
      <c r="C30" s="13"/>
      <c r="D30" s="13"/>
      <c r="E30" s="13"/>
      <c r="F30" s="18"/>
      <c r="G30" s="36">
        <f t="shared" si="0"/>
        <v>0</v>
      </c>
    </row>
    <row r="31" spans="1:7" ht="18" customHeight="1">
      <c r="A31" s="25"/>
      <c r="B31" s="26"/>
      <c r="C31" s="13"/>
      <c r="D31" s="13"/>
      <c r="E31" s="13"/>
      <c r="F31" s="18"/>
      <c r="G31" s="36">
        <f t="shared" si="0"/>
        <v>0</v>
      </c>
    </row>
    <row r="32" spans="1:7" ht="18" customHeight="1">
      <c r="A32" s="25"/>
      <c r="B32" s="26"/>
      <c r="C32" s="13"/>
      <c r="D32" s="13"/>
      <c r="E32" s="13"/>
      <c r="F32" s="18"/>
      <c r="G32" s="36">
        <f t="shared" si="0"/>
        <v>0</v>
      </c>
    </row>
    <row r="33" spans="1:7" ht="18" customHeight="1">
      <c r="A33" s="25"/>
      <c r="B33" s="26"/>
      <c r="C33" s="13"/>
      <c r="D33" s="13"/>
      <c r="E33" s="13"/>
      <c r="F33" s="18"/>
      <c r="G33" s="36">
        <f t="shared" si="0"/>
        <v>0</v>
      </c>
    </row>
    <row r="34" spans="1:7" ht="18" customHeight="1">
      <c r="A34" s="25"/>
      <c r="B34" s="26"/>
      <c r="C34" s="13"/>
      <c r="D34" s="13"/>
      <c r="E34" s="13"/>
      <c r="F34" s="18"/>
      <c r="G34" s="36">
        <f t="shared" si="0"/>
        <v>0</v>
      </c>
    </row>
    <row r="35" spans="1:7" ht="18" customHeight="1">
      <c r="A35" s="25"/>
      <c r="B35" s="26"/>
      <c r="C35" s="13"/>
      <c r="D35" s="13"/>
      <c r="E35" s="13"/>
      <c r="F35" s="18"/>
      <c r="G35" s="36">
        <f t="shared" si="0"/>
        <v>0</v>
      </c>
    </row>
    <row r="36" spans="1:7" ht="18" customHeight="1">
      <c r="A36" s="25"/>
      <c r="B36" s="26"/>
      <c r="C36" s="13"/>
      <c r="D36" s="13"/>
      <c r="E36" s="13"/>
      <c r="F36" s="18"/>
      <c r="G36" s="36">
        <f t="shared" si="0"/>
        <v>0</v>
      </c>
    </row>
    <row r="37" spans="1:7" ht="18" customHeight="1">
      <c r="A37" s="25"/>
      <c r="B37" s="26"/>
      <c r="C37" s="13"/>
      <c r="D37" s="13"/>
      <c r="E37" s="13"/>
      <c r="F37" s="18"/>
      <c r="G37" s="36">
        <f t="shared" si="0"/>
        <v>0</v>
      </c>
    </row>
    <row r="38" spans="1:7" ht="18" customHeight="1">
      <c r="A38" s="25"/>
      <c r="B38" s="26"/>
      <c r="C38" s="13"/>
      <c r="D38" s="13"/>
      <c r="E38" s="13"/>
      <c r="F38" s="18"/>
      <c r="G38" s="36">
        <f t="shared" si="0"/>
        <v>0</v>
      </c>
    </row>
    <row r="39" spans="1:7" ht="18" customHeight="1">
      <c r="A39" s="25"/>
      <c r="B39" s="26"/>
      <c r="C39" s="13"/>
      <c r="D39" s="13"/>
      <c r="E39" s="13"/>
      <c r="F39" s="18"/>
      <c r="G39" s="36">
        <f t="shared" si="0"/>
        <v>0</v>
      </c>
    </row>
    <row r="40" spans="1:7" ht="18" customHeight="1">
      <c r="A40" s="25"/>
      <c r="B40" s="26"/>
      <c r="C40" s="13"/>
      <c r="D40" s="13"/>
      <c r="E40" s="13"/>
      <c r="F40" s="18"/>
      <c r="G40" s="36">
        <f t="shared" si="0"/>
        <v>0</v>
      </c>
    </row>
    <row r="41" spans="1:7" ht="18" customHeight="1">
      <c r="A41" s="25"/>
      <c r="B41" s="26"/>
      <c r="C41" s="13"/>
      <c r="D41" s="13"/>
      <c r="E41" s="13"/>
      <c r="F41" s="18"/>
      <c r="G41" s="36">
        <f t="shared" si="0"/>
        <v>0</v>
      </c>
    </row>
    <row r="42" spans="1:7" ht="18" customHeight="1">
      <c r="A42" s="25"/>
      <c r="B42" s="26"/>
      <c r="C42" s="13"/>
      <c r="D42" s="13"/>
      <c r="E42" s="13"/>
      <c r="F42" s="18"/>
      <c r="G42" s="36">
        <f t="shared" si="0"/>
        <v>0</v>
      </c>
    </row>
    <row r="43" spans="1:7" ht="18" customHeight="1">
      <c r="A43" s="25"/>
      <c r="B43" s="26"/>
      <c r="C43" s="13"/>
      <c r="D43" s="13"/>
      <c r="E43" s="13"/>
      <c r="F43" s="18"/>
      <c r="G43" s="36">
        <f t="shared" si="0"/>
        <v>0</v>
      </c>
    </row>
    <row r="44" spans="1:7" ht="18" customHeight="1">
      <c r="A44" s="25"/>
      <c r="B44" s="26"/>
      <c r="C44" s="13"/>
      <c r="D44" s="13"/>
      <c r="E44" s="13"/>
      <c r="F44" s="18"/>
      <c r="G44" s="36">
        <f t="shared" si="0"/>
        <v>0</v>
      </c>
    </row>
    <row r="45" spans="1:7" ht="18" customHeight="1">
      <c r="A45" s="25"/>
      <c r="B45" s="26"/>
      <c r="C45" s="13"/>
      <c r="D45" s="13"/>
      <c r="E45" s="13"/>
      <c r="F45" s="18"/>
      <c r="G45" s="36">
        <f t="shared" si="0"/>
        <v>0</v>
      </c>
    </row>
    <row r="46" spans="1:7" ht="18" customHeight="1">
      <c r="A46" s="25"/>
      <c r="B46" s="26"/>
      <c r="C46" s="13"/>
      <c r="D46" s="13"/>
      <c r="E46" s="13"/>
      <c r="F46" s="18"/>
      <c r="G46" s="36">
        <f t="shared" si="0"/>
        <v>0</v>
      </c>
    </row>
    <row r="47" spans="1:7" ht="18" customHeight="1" thickBot="1">
      <c r="A47" s="27"/>
      <c r="B47" s="28"/>
      <c r="C47" s="14"/>
      <c r="D47" s="14"/>
      <c r="E47" s="14"/>
      <c r="F47" s="19"/>
      <c r="G47" s="37">
        <f t="shared" si="0"/>
        <v>0</v>
      </c>
    </row>
    <row r="48" spans="1:7" s="82" customFormat="1" ht="20" customHeight="1">
      <c r="A48" s="118" t="s">
        <v>273</v>
      </c>
      <c r="B48" s="118"/>
      <c r="C48" s="118"/>
      <c r="D48" s="118"/>
      <c r="E48" s="118"/>
      <c r="F48" s="118"/>
      <c r="G48" s="118"/>
    </row>
    <row r="49" spans="1:7" s="82" customFormat="1" ht="25" customHeight="1">
      <c r="A49" s="120" t="s">
        <v>147</v>
      </c>
      <c r="B49" s="120"/>
      <c r="C49" s="120"/>
      <c r="D49" s="120"/>
      <c r="E49" s="120"/>
      <c r="F49" s="120"/>
      <c r="G49" s="120"/>
    </row>
    <row r="50" spans="1:7" s="82" customFormat="1" ht="13" customHeight="1">
      <c r="A50" s="120" t="s">
        <v>148</v>
      </c>
      <c r="B50" s="120"/>
      <c r="C50" s="120"/>
      <c r="D50" s="120"/>
      <c r="E50" s="120"/>
      <c r="F50" s="120"/>
      <c r="G50" s="120"/>
    </row>
    <row r="51" spans="1:7" s="82" customFormat="1" ht="26" customHeight="1">
      <c r="A51" s="120" t="s">
        <v>149</v>
      </c>
      <c r="B51" s="120"/>
      <c r="C51" s="120"/>
      <c r="D51" s="120"/>
      <c r="E51" s="120"/>
      <c r="F51" s="120"/>
      <c r="G51" s="120"/>
    </row>
  </sheetData>
  <sheetProtection sheet="1" objects="1" scenarios="1" selectLockedCells="1"/>
  <mergeCells count="5">
    <mergeCell ref="A51:G51"/>
    <mergeCell ref="B5:F5"/>
    <mergeCell ref="A48:G48"/>
    <mergeCell ref="A49:G49"/>
    <mergeCell ref="A50:G50"/>
  </mergeCells>
  <conditionalFormatting sqref="G11:G47">
    <cfRule type="containsBlanks" dxfId="25" priority="27" stopIfTrue="1">
      <formula>LEN(TRIM(G11))=0</formula>
    </cfRule>
    <cfRule type="cellIs" dxfId="24" priority="30" operator="between">
      <formula>5</formula>
      <formula>8</formula>
    </cfRule>
  </conditionalFormatting>
  <conditionalFormatting sqref="G11:G47">
    <cfRule type="cellIs" dxfId="23" priority="28" operator="between">
      <formula>13</formula>
      <formula>17</formula>
    </cfRule>
    <cfRule type="cellIs" dxfId="22" priority="29" operator="between">
      <formula>9</formula>
      <formula>12</formula>
    </cfRule>
    <cfRule type="cellIs" dxfId="21" priority="31" operator="between">
      <formula>0</formula>
      <formula>4</formula>
    </cfRule>
  </conditionalFormatting>
  <conditionalFormatting sqref="C11:C47">
    <cfRule type="containsBlanks" dxfId="20" priority="18" stopIfTrue="1">
      <formula>LEN(TRIM(C11))=0</formula>
    </cfRule>
    <cfRule type="cellIs" dxfId="19" priority="19" operator="equal">
      <formula>0</formula>
    </cfRule>
    <cfRule type="cellIs" dxfId="18" priority="20" operator="equal">
      <formula>1</formula>
    </cfRule>
    <cfRule type="cellIs" dxfId="17" priority="21" operator="equal">
      <formula>2</formula>
    </cfRule>
  </conditionalFormatting>
  <conditionalFormatting sqref="D11:D47">
    <cfRule type="containsBlanks" dxfId="16" priority="14" stopIfTrue="1">
      <formula>LEN(TRIM(D11))=0</formula>
    </cfRule>
    <cfRule type="cellIs" dxfId="15" priority="15" operator="equal">
      <formula>0</formula>
    </cfRule>
    <cfRule type="cellIs" dxfId="14" priority="16" operator="equal">
      <formula>1</formula>
    </cfRule>
    <cfRule type="cellIs" dxfId="13" priority="17" operator="equal">
      <formula>2</formula>
    </cfRule>
  </conditionalFormatting>
  <conditionalFormatting sqref="E11:E47">
    <cfRule type="containsBlanks" dxfId="12" priority="10" stopIfTrue="1">
      <formula>LEN(TRIM(E11))=0</formula>
    </cfRule>
    <cfRule type="cellIs" dxfId="11" priority="11" operator="equal">
      <formula>0</formula>
    </cfRule>
    <cfRule type="cellIs" dxfId="10" priority="12" operator="equal">
      <formula>1</formula>
    </cfRule>
    <cfRule type="cellIs" dxfId="9" priority="13" operator="equal">
      <formula>2</formula>
    </cfRule>
  </conditionalFormatting>
  <conditionalFormatting sqref="F11:F47">
    <cfRule type="containsBlanks" dxfId="8" priority="6" stopIfTrue="1">
      <formula>LEN(TRIM(F11))=0</formula>
    </cfRule>
    <cfRule type="cellIs" dxfId="7" priority="7" operator="equal">
      <formula>0</formula>
    </cfRule>
    <cfRule type="cellIs" dxfId="6" priority="8" operator="equal">
      <formula>1</formula>
    </cfRule>
    <cfRule type="cellIs" dxfId="5" priority="9" operator="equal">
      <formula>2</formula>
    </cfRule>
  </conditionalFormatting>
  <conditionalFormatting sqref="B11:B47">
    <cfRule type="containsBlanks" dxfId="4" priority="1" stopIfTrue="1">
      <formula>LEN(TRIM(B11))=0</formula>
    </cfRule>
    <cfRule type="cellIs" dxfId="3" priority="2" operator="between">
      <formula>0</formula>
      <formula>2</formula>
    </cfRule>
    <cfRule type="cellIs" dxfId="2" priority="3" operator="between">
      <formula>3</formula>
      <formula>4</formula>
    </cfRule>
    <cfRule type="cellIs" dxfId="1" priority="4" operator="between">
      <formula>5</formula>
      <formula>6</formula>
    </cfRule>
    <cfRule type="cellIs" dxfId="0" priority="5" operator="between">
      <formula>7</formula>
      <formula>9</formula>
    </cfRule>
  </conditionalFormatting>
  <dataValidations count="2">
    <dataValidation type="whole" allowBlank="1" showInputMessage="1" showErrorMessage="1" sqref="B11:B47">
      <formula1>0</formula1>
      <formula2>9</formula2>
    </dataValidation>
    <dataValidation type="whole" allowBlank="1" showInputMessage="1" showErrorMessage="1" sqref="C11:F47">
      <formula1>0</formula1>
      <formula2>2</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activeCell="A3" sqref="A3"/>
    </sheetView>
  </sheetViews>
  <sheetFormatPr baseColWidth="10" defaultColWidth="17.1640625" defaultRowHeight="12" x14ac:dyDescent="0"/>
  <cols>
    <col min="1" max="1" width="27" style="11" customWidth="1"/>
    <col min="2" max="6" width="16.83203125" style="11" customWidth="1"/>
    <col min="7" max="16384" width="17.1640625" style="11"/>
  </cols>
  <sheetData>
    <row r="1" spans="1:6" s="54" customFormat="1" ht="32" customHeight="1" thickBot="1">
      <c r="A1" s="54" t="s">
        <v>318</v>
      </c>
    </row>
    <row r="2" spans="1:6" s="101" customFormat="1" ht="18" customHeight="1">
      <c r="A2" s="1" t="s">
        <v>2</v>
      </c>
      <c r="B2" s="2" t="s">
        <v>3</v>
      </c>
      <c r="C2" s="3" t="s">
        <v>4</v>
      </c>
      <c r="D2" s="103"/>
      <c r="E2" s="103"/>
      <c r="F2" s="103"/>
    </row>
    <row r="3" spans="1:6" s="101" customFormat="1" ht="20" customHeight="1" thickBot="1">
      <c r="A3" s="20"/>
      <c r="B3" s="21"/>
      <c r="C3" s="22"/>
      <c r="D3" s="103"/>
      <c r="E3" s="103"/>
      <c r="F3" s="103"/>
    </row>
    <row r="4" spans="1:6" s="101" customFormat="1" ht="20" customHeight="1" thickBot="1">
      <c r="D4" s="100"/>
      <c r="E4" s="100"/>
      <c r="F4" s="100"/>
    </row>
    <row r="5" spans="1:6" ht="36" customHeight="1" thickBot="1">
      <c r="A5" s="4" t="s">
        <v>128</v>
      </c>
      <c r="B5" s="111" t="s">
        <v>14</v>
      </c>
      <c r="C5" s="112"/>
      <c r="D5" s="112"/>
      <c r="E5" s="113"/>
      <c r="F5" s="5" t="s">
        <v>1</v>
      </c>
    </row>
    <row r="6" spans="1:6" s="53" customFormat="1" ht="20" customHeight="1">
      <c r="A6" s="75" t="s">
        <v>156</v>
      </c>
      <c r="B6" s="63" t="s">
        <v>157</v>
      </c>
      <c r="C6" s="64" t="s">
        <v>178</v>
      </c>
      <c r="D6" s="64" t="s">
        <v>179</v>
      </c>
      <c r="E6" s="65" t="s">
        <v>180</v>
      </c>
      <c r="F6" s="7"/>
    </row>
    <row r="7" spans="1:6" s="53" customFormat="1" ht="60" customHeight="1">
      <c r="A7" s="57" t="s">
        <v>176</v>
      </c>
      <c r="B7" s="66" t="s">
        <v>181</v>
      </c>
      <c r="C7" s="55" t="s">
        <v>182</v>
      </c>
      <c r="D7" s="55" t="s">
        <v>183</v>
      </c>
      <c r="E7" s="67" t="s">
        <v>184</v>
      </c>
      <c r="F7" s="58" t="s">
        <v>0</v>
      </c>
    </row>
    <row r="8" spans="1:6" ht="20" customHeight="1">
      <c r="A8" s="76" t="s">
        <v>5</v>
      </c>
      <c r="B8" s="68" t="s">
        <v>35</v>
      </c>
      <c r="C8" s="62" t="s">
        <v>36</v>
      </c>
      <c r="D8" s="62" t="s">
        <v>18</v>
      </c>
      <c r="E8" s="69" t="s">
        <v>18</v>
      </c>
      <c r="F8" s="8"/>
    </row>
    <row r="9" spans="1:6" ht="90" customHeight="1" thickBot="1">
      <c r="A9" s="77" t="s">
        <v>6</v>
      </c>
      <c r="B9" s="70" t="s">
        <v>57</v>
      </c>
      <c r="C9" s="71" t="s">
        <v>37</v>
      </c>
      <c r="D9" s="71" t="s">
        <v>38</v>
      </c>
      <c r="E9" s="72" t="s">
        <v>38</v>
      </c>
      <c r="F9" s="16" t="s">
        <v>34</v>
      </c>
    </row>
    <row r="10" spans="1:6" s="6" customFormat="1" ht="18" customHeight="1" thickBot="1">
      <c r="A10" s="9" t="s">
        <v>10</v>
      </c>
      <c r="B10" s="78" t="s">
        <v>8</v>
      </c>
      <c r="C10" s="60" t="s">
        <v>153</v>
      </c>
      <c r="D10" s="60" t="s">
        <v>154</v>
      </c>
      <c r="E10" s="61" t="s">
        <v>154</v>
      </c>
      <c r="F10" s="56" t="s">
        <v>33</v>
      </c>
    </row>
    <row r="11" spans="1:6" ht="18" customHeight="1">
      <c r="A11" s="23"/>
      <c r="B11" s="24"/>
      <c r="C11" s="12"/>
      <c r="D11" s="12"/>
      <c r="E11" s="17"/>
      <c r="F11" s="35">
        <f>IF(SUM(B11:E11)&lt;0,"CHECK SCORES",IF(SUM(B11:E11)&gt;26,"CHECK SCORES",SUM(B11:E11)))</f>
        <v>0</v>
      </c>
    </row>
    <row r="12" spans="1:6" ht="18" customHeight="1">
      <c r="A12" s="25"/>
      <c r="B12" s="26"/>
      <c r="C12" s="13"/>
      <c r="D12" s="13"/>
      <c r="E12" s="18"/>
      <c r="F12" s="36">
        <f t="shared" ref="F12:F47" si="0">IF(SUM(B12:E12)&lt;0,"CHECK SCORES",IF(SUM(B12:E12)&gt;26,"CHECK SCORES",SUM(B12:E12)))</f>
        <v>0</v>
      </c>
    </row>
    <row r="13" spans="1:6" ht="18" customHeight="1">
      <c r="A13" s="25"/>
      <c r="B13" s="26"/>
      <c r="C13" s="13"/>
      <c r="D13" s="13"/>
      <c r="E13" s="18"/>
      <c r="F13" s="36">
        <f t="shared" si="0"/>
        <v>0</v>
      </c>
    </row>
    <row r="14" spans="1:6" ht="18" customHeight="1">
      <c r="A14" s="25"/>
      <c r="B14" s="26"/>
      <c r="C14" s="13"/>
      <c r="D14" s="13"/>
      <c r="E14" s="18"/>
      <c r="F14" s="36">
        <f t="shared" si="0"/>
        <v>0</v>
      </c>
    </row>
    <row r="15" spans="1:6" ht="18" customHeight="1">
      <c r="A15" s="25"/>
      <c r="B15" s="26"/>
      <c r="C15" s="13"/>
      <c r="D15" s="13"/>
      <c r="E15" s="18"/>
      <c r="F15" s="36">
        <f t="shared" si="0"/>
        <v>0</v>
      </c>
    </row>
    <row r="16" spans="1:6" ht="18" customHeight="1">
      <c r="A16" s="25"/>
      <c r="B16" s="26"/>
      <c r="C16" s="13"/>
      <c r="D16" s="13"/>
      <c r="E16" s="18"/>
      <c r="F16" s="36">
        <f t="shared" si="0"/>
        <v>0</v>
      </c>
    </row>
    <row r="17" spans="1:6" ht="18" customHeight="1">
      <c r="A17" s="25"/>
      <c r="B17" s="26"/>
      <c r="C17" s="13"/>
      <c r="D17" s="13"/>
      <c r="E17" s="18"/>
      <c r="F17" s="36">
        <f t="shared" si="0"/>
        <v>0</v>
      </c>
    </row>
    <row r="18" spans="1:6" ht="18" customHeight="1">
      <c r="A18" s="25"/>
      <c r="B18" s="26"/>
      <c r="C18" s="13"/>
      <c r="D18" s="13"/>
      <c r="E18" s="18"/>
      <c r="F18" s="36">
        <f t="shared" si="0"/>
        <v>0</v>
      </c>
    </row>
    <row r="19" spans="1:6" ht="18" customHeight="1">
      <c r="A19" s="25"/>
      <c r="B19" s="26"/>
      <c r="C19" s="13"/>
      <c r="D19" s="13"/>
      <c r="E19" s="18"/>
      <c r="F19" s="36">
        <f t="shared" si="0"/>
        <v>0</v>
      </c>
    </row>
    <row r="20" spans="1:6" ht="18" customHeight="1">
      <c r="A20" s="25"/>
      <c r="B20" s="26"/>
      <c r="C20" s="13"/>
      <c r="D20" s="13"/>
      <c r="E20" s="18"/>
      <c r="F20" s="36">
        <f t="shared" si="0"/>
        <v>0</v>
      </c>
    </row>
    <row r="21" spans="1:6" ht="18" customHeight="1">
      <c r="A21" s="25"/>
      <c r="B21" s="26"/>
      <c r="C21" s="13"/>
      <c r="D21" s="13"/>
      <c r="E21" s="18"/>
      <c r="F21" s="36">
        <f t="shared" si="0"/>
        <v>0</v>
      </c>
    </row>
    <row r="22" spans="1:6" ht="18" customHeight="1">
      <c r="A22" s="25"/>
      <c r="B22" s="26"/>
      <c r="C22" s="13"/>
      <c r="D22" s="13"/>
      <c r="E22" s="18"/>
      <c r="F22" s="36">
        <f t="shared" si="0"/>
        <v>0</v>
      </c>
    </row>
    <row r="23" spans="1:6" ht="18" customHeight="1">
      <c r="A23" s="25"/>
      <c r="B23" s="26"/>
      <c r="C23" s="13"/>
      <c r="D23" s="13"/>
      <c r="E23" s="18"/>
      <c r="F23" s="36">
        <f t="shared" si="0"/>
        <v>0</v>
      </c>
    </row>
    <row r="24" spans="1:6" ht="18" customHeight="1">
      <c r="A24" s="25"/>
      <c r="B24" s="26"/>
      <c r="C24" s="13"/>
      <c r="D24" s="13"/>
      <c r="E24" s="18"/>
      <c r="F24" s="36">
        <f t="shared" si="0"/>
        <v>0</v>
      </c>
    </row>
    <row r="25" spans="1:6" ht="18" customHeight="1">
      <c r="A25" s="25"/>
      <c r="B25" s="26"/>
      <c r="C25" s="13"/>
      <c r="D25" s="13"/>
      <c r="E25" s="18"/>
      <c r="F25" s="36">
        <f t="shared" si="0"/>
        <v>0</v>
      </c>
    </row>
    <row r="26" spans="1:6" ht="18" customHeight="1">
      <c r="A26" s="25"/>
      <c r="B26" s="26"/>
      <c r="C26" s="13"/>
      <c r="D26" s="13"/>
      <c r="E26" s="18"/>
      <c r="F26" s="36">
        <f t="shared" si="0"/>
        <v>0</v>
      </c>
    </row>
    <row r="27" spans="1:6" ht="18" customHeight="1">
      <c r="A27" s="25"/>
      <c r="B27" s="26"/>
      <c r="C27" s="13"/>
      <c r="D27" s="13"/>
      <c r="E27" s="18"/>
      <c r="F27" s="36">
        <f t="shared" si="0"/>
        <v>0</v>
      </c>
    </row>
    <row r="28" spans="1:6" ht="18" customHeight="1">
      <c r="A28" s="25"/>
      <c r="B28" s="26"/>
      <c r="C28" s="13"/>
      <c r="D28" s="13"/>
      <c r="E28" s="18"/>
      <c r="F28" s="36">
        <f t="shared" si="0"/>
        <v>0</v>
      </c>
    </row>
    <row r="29" spans="1:6" ht="18" customHeight="1">
      <c r="A29" s="25"/>
      <c r="B29" s="26"/>
      <c r="C29" s="13"/>
      <c r="D29" s="13"/>
      <c r="E29" s="18"/>
      <c r="F29" s="36">
        <f t="shared" si="0"/>
        <v>0</v>
      </c>
    </row>
    <row r="30" spans="1:6" ht="18" customHeight="1">
      <c r="A30" s="25"/>
      <c r="B30" s="26"/>
      <c r="C30" s="13"/>
      <c r="D30" s="13"/>
      <c r="E30" s="18"/>
      <c r="F30" s="36">
        <f t="shared" si="0"/>
        <v>0</v>
      </c>
    </row>
    <row r="31" spans="1:6" ht="18" customHeight="1">
      <c r="A31" s="25"/>
      <c r="B31" s="26"/>
      <c r="C31" s="13"/>
      <c r="D31" s="13"/>
      <c r="E31" s="18"/>
      <c r="F31" s="36">
        <f t="shared" si="0"/>
        <v>0</v>
      </c>
    </row>
    <row r="32" spans="1:6" ht="18" customHeight="1">
      <c r="A32" s="25"/>
      <c r="B32" s="26"/>
      <c r="C32" s="13"/>
      <c r="D32" s="13"/>
      <c r="E32" s="18"/>
      <c r="F32" s="36">
        <f t="shared" si="0"/>
        <v>0</v>
      </c>
    </row>
    <row r="33" spans="1:6" ht="18" customHeight="1">
      <c r="A33" s="25"/>
      <c r="B33" s="26"/>
      <c r="C33" s="13"/>
      <c r="D33" s="13"/>
      <c r="E33" s="18"/>
      <c r="F33" s="36">
        <f t="shared" si="0"/>
        <v>0</v>
      </c>
    </row>
    <row r="34" spans="1:6" ht="18" customHeight="1">
      <c r="A34" s="25"/>
      <c r="B34" s="26"/>
      <c r="C34" s="13"/>
      <c r="D34" s="13"/>
      <c r="E34" s="18"/>
      <c r="F34" s="36">
        <f t="shared" si="0"/>
        <v>0</v>
      </c>
    </row>
    <row r="35" spans="1:6" ht="18" customHeight="1">
      <c r="A35" s="25"/>
      <c r="B35" s="26"/>
      <c r="C35" s="13"/>
      <c r="D35" s="13"/>
      <c r="E35" s="18"/>
      <c r="F35" s="36">
        <f t="shared" si="0"/>
        <v>0</v>
      </c>
    </row>
    <row r="36" spans="1:6" ht="18" customHeight="1">
      <c r="A36" s="25"/>
      <c r="B36" s="26"/>
      <c r="C36" s="13"/>
      <c r="D36" s="13"/>
      <c r="E36" s="18"/>
      <c r="F36" s="36">
        <f t="shared" si="0"/>
        <v>0</v>
      </c>
    </row>
    <row r="37" spans="1:6" ht="18" customHeight="1">
      <c r="A37" s="25"/>
      <c r="B37" s="26"/>
      <c r="C37" s="13"/>
      <c r="D37" s="13"/>
      <c r="E37" s="18"/>
      <c r="F37" s="36">
        <f t="shared" si="0"/>
        <v>0</v>
      </c>
    </row>
    <row r="38" spans="1:6" ht="18" customHeight="1">
      <c r="A38" s="25"/>
      <c r="B38" s="26"/>
      <c r="C38" s="13"/>
      <c r="D38" s="13"/>
      <c r="E38" s="18"/>
      <c r="F38" s="36">
        <f t="shared" si="0"/>
        <v>0</v>
      </c>
    </row>
    <row r="39" spans="1:6" ht="18" customHeight="1">
      <c r="A39" s="25"/>
      <c r="B39" s="26"/>
      <c r="C39" s="13"/>
      <c r="D39" s="13"/>
      <c r="E39" s="18"/>
      <c r="F39" s="36">
        <f t="shared" si="0"/>
        <v>0</v>
      </c>
    </row>
    <row r="40" spans="1:6" ht="18" customHeight="1">
      <c r="A40" s="25"/>
      <c r="B40" s="26"/>
      <c r="C40" s="13"/>
      <c r="D40" s="13"/>
      <c r="E40" s="18"/>
      <c r="F40" s="36">
        <f t="shared" si="0"/>
        <v>0</v>
      </c>
    </row>
    <row r="41" spans="1:6" ht="18" customHeight="1">
      <c r="A41" s="25"/>
      <c r="B41" s="26"/>
      <c r="C41" s="13"/>
      <c r="D41" s="13"/>
      <c r="E41" s="18"/>
      <c r="F41" s="36">
        <f t="shared" si="0"/>
        <v>0</v>
      </c>
    </row>
    <row r="42" spans="1:6" ht="18" customHeight="1">
      <c r="A42" s="25"/>
      <c r="B42" s="26"/>
      <c r="C42" s="13"/>
      <c r="D42" s="13"/>
      <c r="E42" s="18"/>
      <c r="F42" s="36">
        <f t="shared" si="0"/>
        <v>0</v>
      </c>
    </row>
    <row r="43" spans="1:6" ht="18" customHeight="1">
      <c r="A43" s="25"/>
      <c r="B43" s="26"/>
      <c r="C43" s="13"/>
      <c r="D43" s="13"/>
      <c r="E43" s="18"/>
      <c r="F43" s="36">
        <f t="shared" si="0"/>
        <v>0</v>
      </c>
    </row>
    <row r="44" spans="1:6" ht="18" customHeight="1">
      <c r="A44" s="25"/>
      <c r="B44" s="26"/>
      <c r="C44" s="13"/>
      <c r="D44" s="13"/>
      <c r="E44" s="18"/>
      <c r="F44" s="36">
        <f t="shared" si="0"/>
        <v>0</v>
      </c>
    </row>
    <row r="45" spans="1:6" ht="18" customHeight="1">
      <c r="A45" s="25"/>
      <c r="B45" s="26"/>
      <c r="C45" s="13"/>
      <c r="D45" s="13"/>
      <c r="E45" s="18"/>
      <c r="F45" s="36">
        <f t="shared" si="0"/>
        <v>0</v>
      </c>
    </row>
    <row r="46" spans="1:6" ht="18" customHeight="1">
      <c r="A46" s="25"/>
      <c r="B46" s="26"/>
      <c r="C46" s="13"/>
      <c r="D46" s="13"/>
      <c r="E46" s="18"/>
      <c r="F46" s="36">
        <f t="shared" si="0"/>
        <v>0</v>
      </c>
    </row>
    <row r="47" spans="1:6" ht="18" customHeight="1" thickBot="1">
      <c r="A47" s="27"/>
      <c r="B47" s="28"/>
      <c r="C47" s="14"/>
      <c r="D47" s="14"/>
      <c r="E47" s="19"/>
      <c r="F47" s="37">
        <f t="shared" si="0"/>
        <v>0</v>
      </c>
    </row>
    <row r="48" spans="1:6" ht="18" customHeight="1"/>
  </sheetData>
  <sheetProtection sheet="1" objects="1" scenarios="1" selectLockedCells="1"/>
  <mergeCells count="1">
    <mergeCell ref="B5:E5"/>
  </mergeCells>
  <conditionalFormatting sqref="F11:F47">
    <cfRule type="containsBlanks" dxfId="615" priority="151" stopIfTrue="1">
      <formula>LEN(TRIM(F11))=0</formula>
    </cfRule>
    <cfRule type="cellIs" dxfId="614" priority="153" operator="between">
      <formula>7</formula>
      <formula>12</formula>
    </cfRule>
    <cfRule type="cellIs" dxfId="613" priority="155" operator="between">
      <formula>20</formula>
      <formula>26</formula>
    </cfRule>
  </conditionalFormatting>
  <conditionalFormatting sqref="F11:F47">
    <cfRule type="cellIs" dxfId="612" priority="152" operator="between">
      <formula>0</formula>
      <formula>6</formula>
    </cfRule>
    <cfRule type="cellIs" dxfId="611" priority="154" operator="between">
      <formula>13</formula>
      <formula>19</formula>
    </cfRule>
  </conditionalFormatting>
  <conditionalFormatting sqref="B11:B47">
    <cfRule type="containsBlanks" dxfId="610" priority="31" stopIfTrue="1">
      <formula>LEN(TRIM(B11))=0</formula>
    </cfRule>
    <cfRule type="cellIs" dxfId="609" priority="32" operator="equal">
      <formula>0</formula>
    </cfRule>
    <cfRule type="cellIs" dxfId="608" priority="33" operator="equal">
      <formula>1</formula>
    </cfRule>
  </conditionalFormatting>
  <conditionalFormatting sqref="C11:C47">
    <cfRule type="containsBlanks" dxfId="607" priority="11" stopIfTrue="1">
      <formula>LEN(TRIM(C11))=0</formula>
    </cfRule>
    <cfRule type="cellIs" dxfId="606" priority="12" operator="between">
      <formula>0</formula>
      <formula>2</formula>
    </cfRule>
    <cfRule type="cellIs" dxfId="605" priority="13" operator="between">
      <formula>3</formula>
      <formula>4</formula>
    </cfRule>
    <cfRule type="cellIs" dxfId="604" priority="14" operator="between">
      <formula>5</formula>
      <formula>6</formula>
    </cfRule>
    <cfRule type="cellIs" dxfId="603" priority="15" operator="between">
      <formula>7</formula>
      <formula>9</formula>
    </cfRule>
  </conditionalFormatting>
  <conditionalFormatting sqref="D11:D47">
    <cfRule type="containsBlanks" dxfId="602" priority="6" stopIfTrue="1">
      <formula>LEN(TRIM(D11))=0</formula>
    </cfRule>
    <cfRule type="cellIs" dxfId="601" priority="7" operator="between">
      <formula>0</formula>
      <formula>1</formula>
    </cfRule>
    <cfRule type="cellIs" dxfId="600" priority="8" operator="between">
      <formula>2</formula>
      <formula>3</formula>
    </cfRule>
    <cfRule type="cellIs" dxfId="599" priority="9" operator="between">
      <formula>4</formula>
      <formula>5</formula>
    </cfRule>
    <cfRule type="cellIs" dxfId="598" priority="10" operator="between">
      <formula>6</formula>
      <formula>8</formula>
    </cfRule>
  </conditionalFormatting>
  <conditionalFormatting sqref="E11:E47">
    <cfRule type="containsBlanks" dxfId="597" priority="1" stopIfTrue="1">
      <formula>LEN(TRIM(E11))=0</formula>
    </cfRule>
    <cfRule type="cellIs" dxfId="596" priority="2" operator="between">
      <formula>0</formula>
      <formula>1</formula>
    </cfRule>
    <cfRule type="cellIs" dxfId="595" priority="3" operator="between">
      <formula>2</formula>
      <formula>3</formula>
    </cfRule>
    <cfRule type="cellIs" dxfId="594" priority="4" operator="between">
      <formula>4</formula>
      <formula>5</formula>
    </cfRule>
    <cfRule type="cellIs" dxfId="593" priority="5" operator="between">
      <formula>6</formula>
      <formula>8</formula>
    </cfRule>
  </conditionalFormatting>
  <dataValidations count="3">
    <dataValidation type="whole" allowBlank="1" showInputMessage="1" showErrorMessage="1" sqref="C11:C47">
      <formula1>0</formula1>
      <formula2>9</formula2>
    </dataValidation>
    <dataValidation type="whole" allowBlank="1" showInputMessage="1" showErrorMessage="1" sqref="B11:B47">
      <formula1>0</formula1>
      <formula2>1</formula2>
    </dataValidation>
    <dataValidation type="whole" allowBlank="1" showInputMessage="1" showErrorMessage="1" sqref="D11:E47">
      <formula1>0</formula1>
      <formula2>8</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election activeCell="A3" sqref="A3"/>
    </sheetView>
  </sheetViews>
  <sheetFormatPr baseColWidth="10" defaultColWidth="17.1640625" defaultRowHeight="12" x14ac:dyDescent="0"/>
  <cols>
    <col min="1" max="1" width="27" style="15" customWidth="1"/>
    <col min="2" max="8" width="16.83203125" style="15" customWidth="1"/>
    <col min="9" max="16384" width="17.1640625" style="15"/>
  </cols>
  <sheetData>
    <row r="1" spans="1:9" s="54" customFormat="1" ht="32" customHeight="1" thickBot="1">
      <c r="A1" s="54" t="s">
        <v>109</v>
      </c>
    </row>
    <row r="2" spans="1:9" s="101" customFormat="1" ht="18" customHeight="1">
      <c r="A2" s="1" t="s">
        <v>2</v>
      </c>
      <c r="B2" s="2" t="s">
        <v>3</v>
      </c>
      <c r="C2" s="3" t="s">
        <v>4</v>
      </c>
      <c r="D2" s="102"/>
      <c r="E2" s="103"/>
      <c r="F2" s="103"/>
      <c r="G2" s="103"/>
      <c r="H2" s="103"/>
      <c r="I2" s="103"/>
    </row>
    <row r="3" spans="1:9" s="101" customFormat="1" ht="20" customHeight="1" thickBot="1">
      <c r="A3" s="20"/>
      <c r="B3" s="21"/>
      <c r="C3" s="22"/>
      <c r="D3" s="102"/>
      <c r="E3" s="103"/>
      <c r="F3" s="103"/>
      <c r="G3" s="103"/>
      <c r="H3" s="103"/>
      <c r="I3" s="103"/>
    </row>
    <row r="4" spans="1:9" s="101" customFormat="1" ht="20" customHeight="1" thickBot="1"/>
    <row r="5" spans="1:9" ht="36" customHeight="1" thickBot="1">
      <c r="A5" s="4" t="s">
        <v>129</v>
      </c>
      <c r="B5" s="111" t="s">
        <v>14</v>
      </c>
      <c r="C5" s="112"/>
      <c r="D5" s="112"/>
      <c r="E5" s="112"/>
      <c r="F5" s="112"/>
      <c r="G5" s="112"/>
      <c r="H5" s="113"/>
      <c r="I5" s="5" t="s">
        <v>1</v>
      </c>
    </row>
    <row r="6" spans="1:9" s="53" customFormat="1" ht="20" customHeight="1">
      <c r="A6" s="75" t="s">
        <v>156</v>
      </c>
      <c r="B6" s="63" t="s">
        <v>162</v>
      </c>
      <c r="C6" s="64" t="s">
        <v>163</v>
      </c>
      <c r="D6" s="64" t="s">
        <v>164</v>
      </c>
      <c r="E6" s="64" t="s">
        <v>165</v>
      </c>
      <c r="F6" s="64" t="s">
        <v>166</v>
      </c>
      <c r="G6" s="64" t="s">
        <v>167</v>
      </c>
      <c r="H6" s="65" t="s">
        <v>168</v>
      </c>
      <c r="I6" s="7"/>
    </row>
    <row r="7" spans="1:9" s="53" customFormat="1" ht="137" customHeight="1">
      <c r="A7" s="57" t="s">
        <v>176</v>
      </c>
      <c r="B7" s="66" t="s">
        <v>185</v>
      </c>
      <c r="C7" s="55" t="s">
        <v>186</v>
      </c>
      <c r="D7" s="55" t="s">
        <v>187</v>
      </c>
      <c r="E7" s="55" t="s">
        <v>173</v>
      </c>
      <c r="F7" s="55" t="s">
        <v>188</v>
      </c>
      <c r="G7" s="55" t="s">
        <v>189</v>
      </c>
      <c r="H7" s="67" t="s">
        <v>190</v>
      </c>
      <c r="I7" s="58" t="s">
        <v>0</v>
      </c>
    </row>
    <row r="8" spans="1:9" ht="20" customHeight="1">
      <c r="A8" s="76" t="s">
        <v>5</v>
      </c>
      <c r="B8" s="68" t="s">
        <v>25</v>
      </c>
      <c r="C8" s="62" t="s">
        <v>25</v>
      </c>
      <c r="D8" s="62" t="s">
        <v>28</v>
      </c>
      <c r="E8" s="62" t="s">
        <v>16</v>
      </c>
      <c r="F8" s="62" t="s">
        <v>15</v>
      </c>
      <c r="G8" s="62" t="s">
        <v>15</v>
      </c>
      <c r="H8" s="69" t="s">
        <v>31</v>
      </c>
      <c r="I8" s="8"/>
    </row>
    <row r="9" spans="1:9" ht="106" customHeight="1" thickBot="1">
      <c r="A9" s="77" t="s">
        <v>6</v>
      </c>
      <c r="B9" s="70" t="s">
        <v>26</v>
      </c>
      <c r="C9" s="71" t="s">
        <v>27</v>
      </c>
      <c r="D9" s="71" t="s">
        <v>30</v>
      </c>
      <c r="E9" s="71" t="s">
        <v>27</v>
      </c>
      <c r="F9" s="71" t="s">
        <v>356</v>
      </c>
      <c r="G9" s="71" t="s">
        <v>356</v>
      </c>
      <c r="H9" s="72" t="s">
        <v>357</v>
      </c>
      <c r="I9" s="10" t="s">
        <v>334</v>
      </c>
    </row>
    <row r="10" spans="1:9" s="6" customFormat="1" ht="18" customHeight="1" thickBot="1">
      <c r="A10" s="9" t="s">
        <v>10</v>
      </c>
      <c r="B10" s="59" t="s">
        <v>12</v>
      </c>
      <c r="C10" s="109" t="s">
        <v>151</v>
      </c>
      <c r="D10" s="79" t="s">
        <v>332</v>
      </c>
      <c r="E10" s="79" t="s">
        <v>11</v>
      </c>
      <c r="F10" s="60" t="s">
        <v>7</v>
      </c>
      <c r="G10" s="60" t="s">
        <v>7</v>
      </c>
      <c r="H10" s="61" t="s">
        <v>23</v>
      </c>
      <c r="I10" s="34" t="s">
        <v>22</v>
      </c>
    </row>
    <row r="11" spans="1:9" ht="18" customHeight="1">
      <c r="A11" s="23"/>
      <c r="B11" s="24"/>
      <c r="C11" s="12"/>
      <c r="D11" s="12"/>
      <c r="E11" s="12"/>
      <c r="F11" s="12"/>
      <c r="G11" s="12"/>
      <c r="H11" s="17"/>
      <c r="I11" s="39">
        <f>IF(SUM(B11:H11)&lt;0,"CHECK SCORES",IF(SUM(B11:H11)&gt;49,"CHECK SCORES",SUM(B11:H11)))</f>
        <v>0</v>
      </c>
    </row>
    <row r="12" spans="1:9" ht="18" customHeight="1">
      <c r="A12" s="25"/>
      <c r="B12" s="26"/>
      <c r="C12" s="13"/>
      <c r="D12" s="13"/>
      <c r="E12" s="13"/>
      <c r="F12" s="13"/>
      <c r="G12" s="13"/>
      <c r="H12" s="18"/>
      <c r="I12" s="36">
        <f t="shared" ref="I12:I47" si="0">IF(SUM(B12:H12)&lt;0,"CHECK SCORES",IF(SUM(B12:H12)&gt;49,"CHECK SCORES",SUM(B12:H12)))</f>
        <v>0</v>
      </c>
    </row>
    <row r="13" spans="1:9" ht="18" customHeight="1">
      <c r="A13" s="25"/>
      <c r="B13" s="26"/>
      <c r="C13" s="13"/>
      <c r="D13" s="13"/>
      <c r="E13" s="13"/>
      <c r="F13" s="13"/>
      <c r="G13" s="13"/>
      <c r="H13" s="18"/>
      <c r="I13" s="36">
        <f t="shared" si="0"/>
        <v>0</v>
      </c>
    </row>
    <row r="14" spans="1:9" ht="18" customHeight="1">
      <c r="A14" s="25"/>
      <c r="B14" s="26"/>
      <c r="C14" s="13"/>
      <c r="D14" s="13"/>
      <c r="E14" s="13"/>
      <c r="F14" s="13"/>
      <c r="G14" s="13"/>
      <c r="H14" s="18"/>
      <c r="I14" s="36">
        <f t="shared" si="0"/>
        <v>0</v>
      </c>
    </row>
    <row r="15" spans="1:9" ht="18" customHeight="1">
      <c r="A15" s="25"/>
      <c r="B15" s="26"/>
      <c r="C15" s="13"/>
      <c r="D15" s="13"/>
      <c r="E15" s="13"/>
      <c r="F15" s="13"/>
      <c r="G15" s="13"/>
      <c r="H15" s="18"/>
      <c r="I15" s="36">
        <f t="shared" si="0"/>
        <v>0</v>
      </c>
    </row>
    <row r="16" spans="1:9" ht="18" customHeight="1">
      <c r="A16" s="25"/>
      <c r="B16" s="26"/>
      <c r="C16" s="13"/>
      <c r="D16" s="13"/>
      <c r="E16" s="13"/>
      <c r="F16" s="13"/>
      <c r="G16" s="13"/>
      <c r="H16" s="18"/>
      <c r="I16" s="36">
        <f t="shared" si="0"/>
        <v>0</v>
      </c>
    </row>
    <row r="17" spans="1:9" ht="18" customHeight="1">
      <c r="A17" s="25"/>
      <c r="B17" s="26"/>
      <c r="C17" s="13"/>
      <c r="D17" s="13"/>
      <c r="E17" s="13"/>
      <c r="F17" s="13"/>
      <c r="G17" s="13"/>
      <c r="H17" s="18"/>
      <c r="I17" s="36">
        <f t="shared" si="0"/>
        <v>0</v>
      </c>
    </row>
    <row r="18" spans="1:9" ht="18" customHeight="1">
      <c r="A18" s="25"/>
      <c r="B18" s="26"/>
      <c r="C18" s="13"/>
      <c r="D18" s="13"/>
      <c r="E18" s="13"/>
      <c r="F18" s="13"/>
      <c r="G18" s="13"/>
      <c r="H18" s="18"/>
      <c r="I18" s="36">
        <f t="shared" si="0"/>
        <v>0</v>
      </c>
    </row>
    <row r="19" spans="1:9" ht="18" customHeight="1">
      <c r="A19" s="25"/>
      <c r="B19" s="26"/>
      <c r="C19" s="13"/>
      <c r="D19" s="13"/>
      <c r="E19" s="13"/>
      <c r="F19" s="13"/>
      <c r="G19" s="13"/>
      <c r="H19" s="18"/>
      <c r="I19" s="36">
        <f t="shared" si="0"/>
        <v>0</v>
      </c>
    </row>
    <row r="20" spans="1:9" ht="18" customHeight="1">
      <c r="A20" s="25"/>
      <c r="B20" s="26"/>
      <c r="C20" s="13"/>
      <c r="D20" s="13"/>
      <c r="E20" s="13"/>
      <c r="F20" s="13"/>
      <c r="G20" s="13"/>
      <c r="H20" s="18"/>
      <c r="I20" s="36">
        <f t="shared" si="0"/>
        <v>0</v>
      </c>
    </row>
    <row r="21" spans="1:9" ht="18" customHeight="1">
      <c r="A21" s="25"/>
      <c r="B21" s="26"/>
      <c r="C21" s="13"/>
      <c r="D21" s="13"/>
      <c r="E21" s="13"/>
      <c r="F21" s="13"/>
      <c r="G21" s="13"/>
      <c r="H21" s="18"/>
      <c r="I21" s="36">
        <f t="shared" si="0"/>
        <v>0</v>
      </c>
    </row>
    <row r="22" spans="1:9" ht="18" customHeight="1">
      <c r="A22" s="25"/>
      <c r="B22" s="26"/>
      <c r="C22" s="13"/>
      <c r="D22" s="13"/>
      <c r="E22" s="13"/>
      <c r="F22" s="13"/>
      <c r="G22" s="13"/>
      <c r="H22" s="18"/>
      <c r="I22" s="36">
        <f t="shared" si="0"/>
        <v>0</v>
      </c>
    </row>
    <row r="23" spans="1:9" ht="18" customHeight="1">
      <c r="A23" s="25"/>
      <c r="B23" s="26"/>
      <c r="C23" s="13"/>
      <c r="D23" s="13"/>
      <c r="E23" s="13"/>
      <c r="F23" s="13"/>
      <c r="G23" s="13"/>
      <c r="H23" s="18"/>
      <c r="I23" s="36">
        <f t="shared" si="0"/>
        <v>0</v>
      </c>
    </row>
    <row r="24" spans="1:9" ht="18" customHeight="1">
      <c r="A24" s="25"/>
      <c r="B24" s="26"/>
      <c r="C24" s="13"/>
      <c r="D24" s="13"/>
      <c r="E24" s="13"/>
      <c r="F24" s="13"/>
      <c r="G24" s="13"/>
      <c r="H24" s="18"/>
      <c r="I24" s="36">
        <f t="shared" si="0"/>
        <v>0</v>
      </c>
    </row>
    <row r="25" spans="1:9" ht="18" customHeight="1">
      <c r="A25" s="25"/>
      <c r="B25" s="26"/>
      <c r="C25" s="13"/>
      <c r="D25" s="13"/>
      <c r="E25" s="13"/>
      <c r="F25" s="13"/>
      <c r="G25" s="13"/>
      <c r="H25" s="18"/>
      <c r="I25" s="36">
        <f t="shared" si="0"/>
        <v>0</v>
      </c>
    </row>
    <row r="26" spans="1:9" ht="18" customHeight="1">
      <c r="A26" s="25"/>
      <c r="B26" s="26"/>
      <c r="C26" s="13"/>
      <c r="D26" s="13"/>
      <c r="E26" s="13"/>
      <c r="F26" s="13"/>
      <c r="G26" s="13"/>
      <c r="H26" s="18"/>
      <c r="I26" s="36">
        <f t="shared" si="0"/>
        <v>0</v>
      </c>
    </row>
    <row r="27" spans="1:9" ht="18" customHeight="1">
      <c r="A27" s="25"/>
      <c r="B27" s="26"/>
      <c r="C27" s="13"/>
      <c r="D27" s="13"/>
      <c r="E27" s="13"/>
      <c r="F27" s="13"/>
      <c r="G27" s="13"/>
      <c r="H27" s="18"/>
      <c r="I27" s="36">
        <f t="shared" si="0"/>
        <v>0</v>
      </c>
    </row>
    <row r="28" spans="1:9" ht="18" customHeight="1">
      <c r="A28" s="25"/>
      <c r="B28" s="26"/>
      <c r="C28" s="13"/>
      <c r="D28" s="13"/>
      <c r="E28" s="13"/>
      <c r="F28" s="13"/>
      <c r="G28" s="13"/>
      <c r="H28" s="18"/>
      <c r="I28" s="36">
        <f t="shared" si="0"/>
        <v>0</v>
      </c>
    </row>
    <row r="29" spans="1:9" ht="18" customHeight="1">
      <c r="A29" s="25"/>
      <c r="B29" s="26"/>
      <c r="C29" s="13"/>
      <c r="D29" s="13"/>
      <c r="E29" s="13"/>
      <c r="F29" s="13"/>
      <c r="G29" s="13"/>
      <c r="H29" s="18"/>
      <c r="I29" s="36">
        <f t="shared" si="0"/>
        <v>0</v>
      </c>
    </row>
    <row r="30" spans="1:9" ht="18" customHeight="1">
      <c r="A30" s="25"/>
      <c r="B30" s="26"/>
      <c r="C30" s="13"/>
      <c r="D30" s="13"/>
      <c r="E30" s="13"/>
      <c r="F30" s="13"/>
      <c r="G30" s="13"/>
      <c r="H30" s="18"/>
      <c r="I30" s="36">
        <f t="shared" si="0"/>
        <v>0</v>
      </c>
    </row>
    <row r="31" spans="1:9" ht="18" customHeight="1">
      <c r="A31" s="25"/>
      <c r="B31" s="26"/>
      <c r="C31" s="13"/>
      <c r="D31" s="13"/>
      <c r="E31" s="13"/>
      <c r="F31" s="13"/>
      <c r="G31" s="13"/>
      <c r="H31" s="18"/>
      <c r="I31" s="36">
        <f t="shared" si="0"/>
        <v>0</v>
      </c>
    </row>
    <row r="32" spans="1:9" ht="18" customHeight="1">
      <c r="A32" s="25"/>
      <c r="B32" s="26"/>
      <c r="C32" s="13"/>
      <c r="D32" s="13"/>
      <c r="E32" s="13"/>
      <c r="F32" s="13"/>
      <c r="G32" s="13"/>
      <c r="H32" s="18"/>
      <c r="I32" s="36">
        <f t="shared" si="0"/>
        <v>0</v>
      </c>
    </row>
    <row r="33" spans="1:9" ht="18" customHeight="1">
      <c r="A33" s="25"/>
      <c r="B33" s="26"/>
      <c r="C33" s="13"/>
      <c r="D33" s="13"/>
      <c r="E33" s="13"/>
      <c r="F33" s="13"/>
      <c r="G33" s="13"/>
      <c r="H33" s="18"/>
      <c r="I33" s="36">
        <f t="shared" si="0"/>
        <v>0</v>
      </c>
    </row>
    <row r="34" spans="1:9" ht="18" customHeight="1">
      <c r="A34" s="25"/>
      <c r="B34" s="26"/>
      <c r="C34" s="13"/>
      <c r="D34" s="13"/>
      <c r="E34" s="13"/>
      <c r="F34" s="13"/>
      <c r="G34" s="13"/>
      <c r="H34" s="18"/>
      <c r="I34" s="36">
        <f t="shared" si="0"/>
        <v>0</v>
      </c>
    </row>
    <row r="35" spans="1:9" ht="18" customHeight="1">
      <c r="A35" s="25"/>
      <c r="B35" s="26"/>
      <c r="C35" s="13"/>
      <c r="D35" s="13"/>
      <c r="E35" s="13"/>
      <c r="F35" s="13"/>
      <c r="G35" s="13"/>
      <c r="H35" s="18"/>
      <c r="I35" s="36">
        <f t="shared" si="0"/>
        <v>0</v>
      </c>
    </row>
    <row r="36" spans="1:9" ht="18" customHeight="1">
      <c r="A36" s="25"/>
      <c r="B36" s="26"/>
      <c r="C36" s="13"/>
      <c r="D36" s="13"/>
      <c r="E36" s="13"/>
      <c r="F36" s="13"/>
      <c r="G36" s="13"/>
      <c r="H36" s="18"/>
      <c r="I36" s="36">
        <f t="shared" si="0"/>
        <v>0</v>
      </c>
    </row>
    <row r="37" spans="1:9" ht="18" customHeight="1">
      <c r="A37" s="25"/>
      <c r="B37" s="26"/>
      <c r="C37" s="13"/>
      <c r="D37" s="13"/>
      <c r="E37" s="13"/>
      <c r="F37" s="13"/>
      <c r="G37" s="13"/>
      <c r="H37" s="18"/>
      <c r="I37" s="36">
        <f t="shared" si="0"/>
        <v>0</v>
      </c>
    </row>
    <row r="38" spans="1:9" ht="18" customHeight="1">
      <c r="A38" s="25"/>
      <c r="B38" s="26"/>
      <c r="C38" s="13"/>
      <c r="D38" s="13"/>
      <c r="E38" s="13"/>
      <c r="F38" s="13"/>
      <c r="G38" s="13"/>
      <c r="H38" s="18"/>
      <c r="I38" s="36">
        <f t="shared" si="0"/>
        <v>0</v>
      </c>
    </row>
    <row r="39" spans="1:9" ht="18" customHeight="1">
      <c r="A39" s="25"/>
      <c r="B39" s="26"/>
      <c r="C39" s="13"/>
      <c r="D39" s="13"/>
      <c r="E39" s="13"/>
      <c r="F39" s="13"/>
      <c r="G39" s="13"/>
      <c r="H39" s="18"/>
      <c r="I39" s="36">
        <f t="shared" si="0"/>
        <v>0</v>
      </c>
    </row>
    <row r="40" spans="1:9" ht="18" customHeight="1">
      <c r="A40" s="25"/>
      <c r="B40" s="26"/>
      <c r="C40" s="13"/>
      <c r="D40" s="13"/>
      <c r="E40" s="13"/>
      <c r="F40" s="13"/>
      <c r="G40" s="13"/>
      <c r="H40" s="18"/>
      <c r="I40" s="36">
        <f t="shared" si="0"/>
        <v>0</v>
      </c>
    </row>
    <row r="41" spans="1:9" ht="18" customHeight="1">
      <c r="A41" s="25"/>
      <c r="B41" s="26"/>
      <c r="C41" s="13"/>
      <c r="D41" s="13"/>
      <c r="E41" s="13"/>
      <c r="F41" s="13"/>
      <c r="G41" s="13"/>
      <c r="H41" s="18"/>
      <c r="I41" s="36">
        <f t="shared" si="0"/>
        <v>0</v>
      </c>
    </row>
    <row r="42" spans="1:9" ht="18" customHeight="1">
      <c r="A42" s="25"/>
      <c r="B42" s="26"/>
      <c r="C42" s="13"/>
      <c r="D42" s="13"/>
      <c r="E42" s="13"/>
      <c r="F42" s="13"/>
      <c r="G42" s="13"/>
      <c r="H42" s="18"/>
      <c r="I42" s="36">
        <f t="shared" si="0"/>
        <v>0</v>
      </c>
    </row>
    <row r="43" spans="1:9" ht="18" customHeight="1">
      <c r="A43" s="25"/>
      <c r="B43" s="26"/>
      <c r="C43" s="13"/>
      <c r="D43" s="13"/>
      <c r="E43" s="13"/>
      <c r="F43" s="13"/>
      <c r="G43" s="13"/>
      <c r="H43" s="18"/>
      <c r="I43" s="36">
        <f t="shared" si="0"/>
        <v>0</v>
      </c>
    </row>
    <row r="44" spans="1:9" ht="18" customHeight="1">
      <c r="A44" s="25"/>
      <c r="B44" s="26"/>
      <c r="C44" s="13"/>
      <c r="D44" s="13"/>
      <c r="E44" s="13"/>
      <c r="F44" s="13"/>
      <c r="G44" s="13"/>
      <c r="H44" s="18"/>
      <c r="I44" s="36">
        <f t="shared" si="0"/>
        <v>0</v>
      </c>
    </row>
    <row r="45" spans="1:9" ht="18" customHeight="1">
      <c r="A45" s="25"/>
      <c r="B45" s="26"/>
      <c r="C45" s="13"/>
      <c r="D45" s="13"/>
      <c r="E45" s="13"/>
      <c r="F45" s="13"/>
      <c r="G45" s="13"/>
      <c r="H45" s="18"/>
      <c r="I45" s="36">
        <f t="shared" si="0"/>
        <v>0</v>
      </c>
    </row>
    <row r="46" spans="1:9" ht="18" customHeight="1">
      <c r="A46" s="25"/>
      <c r="B46" s="26"/>
      <c r="C46" s="13"/>
      <c r="D46" s="13"/>
      <c r="E46" s="13"/>
      <c r="F46" s="13"/>
      <c r="G46" s="13"/>
      <c r="H46" s="18"/>
      <c r="I46" s="36">
        <f t="shared" si="0"/>
        <v>0</v>
      </c>
    </row>
    <row r="47" spans="1:9" ht="18" customHeight="1" thickBot="1">
      <c r="A47" s="27"/>
      <c r="B47" s="28"/>
      <c r="C47" s="14"/>
      <c r="D47" s="14"/>
      <c r="E47" s="14"/>
      <c r="F47" s="14"/>
      <c r="G47" s="14"/>
      <c r="H47" s="19"/>
      <c r="I47" s="37">
        <f t="shared" si="0"/>
        <v>0</v>
      </c>
    </row>
    <row r="49" spans="1:9" s="30" customFormat="1" ht="36" customHeight="1">
      <c r="A49" s="115"/>
      <c r="B49" s="115"/>
      <c r="C49" s="115"/>
      <c r="D49" s="115"/>
      <c r="E49" s="115"/>
      <c r="F49" s="115"/>
      <c r="G49" s="115"/>
      <c r="H49" s="115"/>
      <c r="I49" s="115"/>
    </row>
  </sheetData>
  <sheetProtection sheet="1" objects="1" scenarios="1" selectLockedCells="1"/>
  <mergeCells count="2">
    <mergeCell ref="B5:H5"/>
    <mergeCell ref="A49:I49"/>
  </mergeCells>
  <conditionalFormatting sqref="I11:I47">
    <cfRule type="containsBlanks" dxfId="592" priority="84" stopIfTrue="1">
      <formula>LEN(TRIM(I11))=0</formula>
    </cfRule>
    <cfRule type="cellIs" dxfId="591" priority="87" operator="between">
      <formula>12.5</formula>
      <formula>24</formula>
    </cfRule>
  </conditionalFormatting>
  <conditionalFormatting sqref="I11:I47">
    <cfRule type="cellIs" dxfId="590" priority="85" operator="between">
      <formula>37</formula>
      <formula>49</formula>
    </cfRule>
    <cfRule type="cellIs" dxfId="589" priority="86" operator="between">
      <formula>24.5</formula>
      <formula>36.5</formula>
    </cfRule>
    <cfRule type="cellIs" dxfId="588" priority="88" operator="between">
      <formula>0</formula>
      <formula>12</formula>
    </cfRule>
  </conditionalFormatting>
  <conditionalFormatting sqref="F11:F47">
    <cfRule type="containsBlanks" dxfId="587" priority="50" stopIfTrue="1">
      <formula>LEN(TRIM(F11))=0</formula>
    </cfRule>
    <cfRule type="cellIs" dxfId="586" priority="51" operator="equal">
      <formula>0</formula>
    </cfRule>
    <cfRule type="cellIs" dxfId="585" priority="52" operator="equal">
      <formula>1</formula>
    </cfRule>
    <cfRule type="cellIs" dxfId="584" priority="53" operator="equal">
      <formula>2</formula>
    </cfRule>
  </conditionalFormatting>
  <conditionalFormatting sqref="G11:G47">
    <cfRule type="containsBlanks" dxfId="583" priority="46" stopIfTrue="1">
      <formula>LEN(TRIM(G11))=0</formula>
    </cfRule>
    <cfRule type="cellIs" dxfId="582" priority="47" operator="equal">
      <formula>0</formula>
    </cfRule>
    <cfRule type="cellIs" dxfId="581" priority="48" operator="equal">
      <formula>1</formula>
    </cfRule>
    <cfRule type="cellIs" dxfId="580" priority="49" operator="equal">
      <formula>2</formula>
    </cfRule>
  </conditionalFormatting>
  <conditionalFormatting sqref="H11:H47">
    <cfRule type="containsBlanks" dxfId="579" priority="41" stopIfTrue="1">
      <formula>LEN(TRIM(H11))=0</formula>
    </cfRule>
    <cfRule type="cellIs" dxfId="578" priority="42" operator="between">
      <formula>0</formula>
      <formula>6</formula>
    </cfRule>
    <cfRule type="cellIs" dxfId="577" priority="43" operator="between">
      <formula>7</formula>
      <formula>13</formula>
    </cfRule>
    <cfRule type="cellIs" dxfId="576" priority="44" operator="between">
      <formula>14</formula>
      <formula>20</formula>
    </cfRule>
    <cfRule type="cellIs" dxfId="575" priority="45" operator="between">
      <formula>21</formula>
      <formula>28</formula>
    </cfRule>
  </conditionalFormatting>
  <conditionalFormatting sqref="B11:B47">
    <cfRule type="containsBlanks" dxfId="574" priority="36" stopIfTrue="1">
      <formula>LEN(TRIM(B11))=0</formula>
    </cfRule>
    <cfRule type="cellIs" dxfId="573" priority="37" operator="equal">
      <formula>0</formula>
    </cfRule>
    <cfRule type="cellIs" dxfId="572" priority="38" operator="equal">
      <formula>1</formula>
    </cfRule>
    <cfRule type="cellIs" dxfId="571" priority="39" operator="equal">
      <formula>2</formula>
    </cfRule>
    <cfRule type="cellIs" dxfId="570" priority="40" operator="between">
      <formula>3</formula>
      <formula>4</formula>
    </cfRule>
  </conditionalFormatting>
  <conditionalFormatting sqref="E11:E47">
    <cfRule type="containsBlanks" dxfId="569" priority="26" stopIfTrue="1">
      <formula>LEN(TRIM(E11))=0</formula>
    </cfRule>
    <cfRule type="cellIs" dxfId="568" priority="27" operator="between">
      <formula>0</formula>
      <formula>1</formula>
    </cfRule>
    <cfRule type="cellIs" dxfId="567" priority="28" operator="equal">
      <formula>2</formula>
    </cfRule>
    <cfRule type="cellIs" dxfId="566" priority="29" operator="equal">
      <formula>3</formula>
    </cfRule>
    <cfRule type="cellIs" dxfId="565" priority="30" operator="between">
      <formula>4</formula>
      <formula>5</formula>
    </cfRule>
  </conditionalFormatting>
  <conditionalFormatting sqref="D11:D47">
    <cfRule type="containsBlanks" dxfId="564" priority="6" stopIfTrue="1">
      <formula>LEN(TRIM(D11))=0</formula>
    </cfRule>
    <cfRule type="cellIs" dxfId="563" priority="7" operator="between">
      <formula>0</formula>
      <formula>0.5</formula>
    </cfRule>
    <cfRule type="cellIs" dxfId="562" priority="8" operator="equal">
      <formula>1</formula>
    </cfRule>
    <cfRule type="cellIs" dxfId="561" priority="9" operator="between">
      <formula>1.5</formula>
      <formula>2</formula>
    </cfRule>
    <cfRule type="cellIs" dxfId="560" priority="10" operator="between">
      <formula>2.5</formula>
      <formula>3</formula>
    </cfRule>
  </conditionalFormatting>
  <conditionalFormatting sqref="C11:C47">
    <cfRule type="containsBlanks" dxfId="559" priority="1" stopIfTrue="1">
      <formula>LEN(TRIM(C11))=0</formula>
    </cfRule>
    <cfRule type="cellIs" dxfId="558" priority="2" operator="between">
      <formula>0</formula>
      <formula>1</formula>
    </cfRule>
    <cfRule type="cellIs" dxfId="557" priority="3" operator="equal">
      <formula>2</formula>
    </cfRule>
    <cfRule type="cellIs" dxfId="556" priority="4" operator="equal">
      <formula>3</formula>
    </cfRule>
    <cfRule type="cellIs" dxfId="555" priority="5" operator="between">
      <formula>4</formula>
      <formula>5</formula>
    </cfRule>
  </conditionalFormatting>
  <dataValidations count="5">
    <dataValidation type="whole" allowBlank="1" showInputMessage="1" showErrorMessage="1" sqref="F11:G47">
      <formula1>0</formula1>
      <formula2>2</formula2>
    </dataValidation>
    <dataValidation type="whole" allowBlank="1" showInputMessage="1" showErrorMessage="1" sqref="E11:E47 C11:C47">
      <formula1>0</formula1>
      <formula2>5</formula2>
    </dataValidation>
    <dataValidation type="whole" allowBlank="1" showInputMessage="1" showErrorMessage="1" sqref="B11:B47">
      <formula1>0</formula1>
      <formula2>4</formula2>
    </dataValidation>
    <dataValidation type="whole" allowBlank="1" showInputMessage="1" showErrorMessage="1" sqref="H11:H47">
      <formula1>0</formula1>
      <formula2>28</formula2>
    </dataValidation>
    <dataValidation type="list" allowBlank="1" showInputMessage="1" showErrorMessage="1" errorTitle="Invalid Input" error="The value entered must be from 0 to 3 by half points. (0, .5, 1, 1.5, 2, 2.5, 3)" sqref="D11:D47">
      <formula1>"0,0.5,1,1.5,2,2.5,3"</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3" sqref="A3"/>
    </sheetView>
  </sheetViews>
  <sheetFormatPr baseColWidth="10" defaultColWidth="17.1640625" defaultRowHeight="12" x14ac:dyDescent="0"/>
  <cols>
    <col min="1" max="1" width="27" style="11" customWidth="1"/>
    <col min="2" max="11" width="16.83203125" style="11" customWidth="1"/>
    <col min="12" max="16384" width="17.1640625" style="11"/>
  </cols>
  <sheetData>
    <row r="1" spans="1:12" s="54" customFormat="1" ht="32" customHeight="1" thickBot="1">
      <c r="A1" s="54" t="s">
        <v>110</v>
      </c>
    </row>
    <row r="2" spans="1:12" s="101" customFormat="1" ht="18" customHeight="1">
      <c r="A2" s="1" t="s">
        <v>2</v>
      </c>
      <c r="B2" s="2" t="s">
        <v>3</v>
      </c>
      <c r="C2" s="3" t="s">
        <v>4</v>
      </c>
      <c r="D2" s="102"/>
      <c r="E2" s="103"/>
      <c r="F2" s="103"/>
      <c r="G2" s="103"/>
      <c r="H2" s="103"/>
      <c r="I2" s="103"/>
      <c r="J2" s="103"/>
      <c r="K2" s="99"/>
      <c r="L2" s="99"/>
    </row>
    <row r="3" spans="1:12" s="101" customFormat="1" ht="20" customHeight="1" thickBot="1">
      <c r="A3" s="20"/>
      <c r="B3" s="21"/>
      <c r="C3" s="22"/>
      <c r="D3" s="102"/>
      <c r="E3" s="103"/>
      <c r="F3" s="103"/>
      <c r="G3" s="103"/>
      <c r="H3" s="103"/>
      <c r="I3" s="103"/>
      <c r="J3" s="103"/>
      <c r="K3" s="99"/>
      <c r="L3" s="99"/>
    </row>
    <row r="4" spans="1:12" s="101" customFormat="1" ht="20" customHeight="1" thickBot="1"/>
    <row r="5" spans="1:12" ht="36" customHeight="1" thickBot="1">
      <c r="A5" s="4" t="s">
        <v>127</v>
      </c>
      <c r="B5" s="111" t="s">
        <v>14</v>
      </c>
      <c r="C5" s="112"/>
      <c r="D5" s="112"/>
      <c r="E5" s="112"/>
      <c r="F5" s="112"/>
      <c r="G5" s="112"/>
      <c r="H5" s="112"/>
      <c r="I5" s="112"/>
      <c r="J5" s="112"/>
      <c r="K5" s="113"/>
      <c r="L5" s="5" t="s">
        <v>1</v>
      </c>
    </row>
    <row r="6" spans="1:12" s="53" customFormat="1" ht="20" customHeight="1">
      <c r="A6" s="75" t="s">
        <v>156</v>
      </c>
      <c r="B6" s="63" t="s">
        <v>191</v>
      </c>
      <c r="C6" s="64" t="s">
        <v>163</v>
      </c>
      <c r="D6" s="64" t="s">
        <v>164</v>
      </c>
      <c r="E6" s="64" t="s">
        <v>165</v>
      </c>
      <c r="F6" s="64" t="s">
        <v>192</v>
      </c>
      <c r="G6" s="64" t="s">
        <v>168</v>
      </c>
      <c r="H6" s="64" t="s">
        <v>193</v>
      </c>
      <c r="I6" s="64" t="s">
        <v>194</v>
      </c>
      <c r="J6" s="64" t="s">
        <v>195</v>
      </c>
      <c r="K6" s="65" t="s">
        <v>196</v>
      </c>
      <c r="L6" s="7"/>
    </row>
    <row r="7" spans="1:12" s="53" customFormat="1" ht="84" customHeight="1">
      <c r="A7" s="57" t="s">
        <v>176</v>
      </c>
      <c r="B7" s="66" t="s">
        <v>197</v>
      </c>
      <c r="C7" s="55" t="s">
        <v>198</v>
      </c>
      <c r="D7" s="55" t="s">
        <v>199</v>
      </c>
      <c r="E7" s="55" t="s">
        <v>337</v>
      </c>
      <c r="F7" s="55" t="s">
        <v>253</v>
      </c>
      <c r="G7" s="55" t="s">
        <v>200</v>
      </c>
      <c r="H7" s="55" t="s">
        <v>201</v>
      </c>
      <c r="I7" s="55" t="s">
        <v>254</v>
      </c>
      <c r="J7" s="55" t="s">
        <v>255</v>
      </c>
      <c r="K7" s="67" t="s">
        <v>202</v>
      </c>
      <c r="L7" s="58" t="s">
        <v>0</v>
      </c>
    </row>
    <row r="8" spans="1:12" ht="30" customHeight="1">
      <c r="A8" s="76" t="s">
        <v>5</v>
      </c>
      <c r="B8" s="68" t="s">
        <v>19</v>
      </c>
      <c r="C8" s="62" t="s">
        <v>20</v>
      </c>
      <c r="D8" s="62" t="s">
        <v>39</v>
      </c>
      <c r="E8" s="62" t="s">
        <v>40</v>
      </c>
      <c r="F8" s="62" t="s">
        <v>41</v>
      </c>
      <c r="G8" s="62" t="s">
        <v>42</v>
      </c>
      <c r="H8" s="62" t="s">
        <v>41</v>
      </c>
      <c r="I8" s="62" t="s">
        <v>43</v>
      </c>
      <c r="J8" s="62" t="s">
        <v>43</v>
      </c>
      <c r="K8" s="69" t="s">
        <v>44</v>
      </c>
      <c r="L8" s="8"/>
    </row>
    <row r="9" spans="1:12" ht="103" customHeight="1" thickBot="1">
      <c r="A9" s="77" t="s">
        <v>6</v>
      </c>
      <c r="B9" s="70" t="s">
        <v>45</v>
      </c>
      <c r="C9" s="71" t="s">
        <v>48</v>
      </c>
      <c r="D9" s="71" t="s">
        <v>46</v>
      </c>
      <c r="E9" s="71" t="s">
        <v>47</v>
      </c>
      <c r="F9" s="71" t="s">
        <v>45</v>
      </c>
      <c r="G9" s="71" t="s">
        <v>49</v>
      </c>
      <c r="H9" s="71" t="s">
        <v>49</v>
      </c>
      <c r="I9" s="71" t="s">
        <v>45</v>
      </c>
      <c r="J9" s="71" t="s">
        <v>45</v>
      </c>
      <c r="K9" s="72" t="s">
        <v>358</v>
      </c>
      <c r="L9" s="10" t="s">
        <v>50</v>
      </c>
    </row>
    <row r="10" spans="1:12" s="6" customFormat="1" ht="18" customHeight="1" thickBot="1">
      <c r="A10" s="9" t="s">
        <v>10</v>
      </c>
      <c r="B10" s="59" t="s">
        <v>7</v>
      </c>
      <c r="C10" s="60" t="s">
        <v>11</v>
      </c>
      <c r="D10" s="79" t="s">
        <v>9</v>
      </c>
      <c r="E10" s="60" t="s">
        <v>7</v>
      </c>
      <c r="F10" s="60" t="s">
        <v>7</v>
      </c>
      <c r="G10" s="60" t="s">
        <v>8</v>
      </c>
      <c r="H10" s="60" t="s">
        <v>8</v>
      </c>
      <c r="I10" s="60" t="s">
        <v>7</v>
      </c>
      <c r="J10" s="60" t="s">
        <v>7</v>
      </c>
      <c r="K10" s="61" t="s">
        <v>52</v>
      </c>
      <c r="L10" s="34" t="s">
        <v>51</v>
      </c>
    </row>
    <row r="11" spans="1:12" ht="18" customHeight="1">
      <c r="A11" s="23"/>
      <c r="B11" s="24"/>
      <c r="C11" s="12"/>
      <c r="D11" s="12"/>
      <c r="E11" s="12"/>
      <c r="F11" s="12"/>
      <c r="G11" s="12"/>
      <c r="H11" s="12"/>
      <c r="I11" s="12"/>
      <c r="J11" s="12"/>
      <c r="K11" s="17"/>
      <c r="L11" s="47">
        <f>IF(SUM(B11:K11)&lt;0,"CHECK SCORES",IF(SUM(B11:K11)&gt;32,"CHECK SCORES",SUM(B11:K11)))</f>
        <v>0</v>
      </c>
    </row>
    <row r="12" spans="1:12" ht="18" customHeight="1">
      <c r="A12" s="25"/>
      <c r="B12" s="26"/>
      <c r="C12" s="13"/>
      <c r="D12" s="13"/>
      <c r="E12" s="13"/>
      <c r="F12" s="13"/>
      <c r="G12" s="13"/>
      <c r="H12" s="13"/>
      <c r="I12" s="13"/>
      <c r="J12" s="13"/>
      <c r="K12" s="18"/>
      <c r="L12" s="48">
        <f t="shared" ref="L12:L47" si="0">IF(SUM(B12:K12)&lt;0,"CHECK SCORES",IF(SUM(B12:K12)&gt;32,"CHECK SCORES",SUM(B12:K12)))</f>
        <v>0</v>
      </c>
    </row>
    <row r="13" spans="1:12" ht="18" customHeight="1">
      <c r="A13" s="25"/>
      <c r="B13" s="26"/>
      <c r="C13" s="13"/>
      <c r="D13" s="13"/>
      <c r="E13" s="13"/>
      <c r="F13" s="13"/>
      <c r="G13" s="13"/>
      <c r="H13" s="13"/>
      <c r="I13" s="13"/>
      <c r="J13" s="13"/>
      <c r="K13" s="18"/>
      <c r="L13" s="48">
        <f t="shared" si="0"/>
        <v>0</v>
      </c>
    </row>
    <row r="14" spans="1:12" ht="18" customHeight="1">
      <c r="A14" s="25"/>
      <c r="B14" s="26"/>
      <c r="C14" s="13"/>
      <c r="D14" s="13"/>
      <c r="E14" s="13"/>
      <c r="F14" s="13"/>
      <c r="G14" s="13"/>
      <c r="H14" s="13"/>
      <c r="I14" s="13"/>
      <c r="J14" s="13"/>
      <c r="K14" s="18"/>
      <c r="L14" s="48">
        <f t="shared" si="0"/>
        <v>0</v>
      </c>
    </row>
    <row r="15" spans="1:12" ht="18" customHeight="1">
      <c r="A15" s="25"/>
      <c r="B15" s="26"/>
      <c r="C15" s="13"/>
      <c r="D15" s="13"/>
      <c r="E15" s="13"/>
      <c r="F15" s="13"/>
      <c r="G15" s="13"/>
      <c r="H15" s="13"/>
      <c r="I15" s="13"/>
      <c r="J15" s="13"/>
      <c r="K15" s="18"/>
      <c r="L15" s="48">
        <f t="shared" si="0"/>
        <v>0</v>
      </c>
    </row>
    <row r="16" spans="1:12" ht="18" customHeight="1">
      <c r="A16" s="25"/>
      <c r="B16" s="26"/>
      <c r="C16" s="13"/>
      <c r="D16" s="13"/>
      <c r="E16" s="13"/>
      <c r="F16" s="13"/>
      <c r="G16" s="13"/>
      <c r="H16" s="13"/>
      <c r="I16" s="13"/>
      <c r="J16" s="13"/>
      <c r="K16" s="18"/>
      <c r="L16" s="48">
        <f t="shared" si="0"/>
        <v>0</v>
      </c>
    </row>
    <row r="17" spans="1:12" ht="18" customHeight="1">
      <c r="A17" s="25"/>
      <c r="B17" s="26"/>
      <c r="C17" s="13"/>
      <c r="D17" s="13"/>
      <c r="E17" s="13"/>
      <c r="F17" s="13"/>
      <c r="G17" s="13"/>
      <c r="H17" s="13"/>
      <c r="I17" s="13"/>
      <c r="J17" s="13"/>
      <c r="K17" s="18"/>
      <c r="L17" s="48">
        <f t="shared" si="0"/>
        <v>0</v>
      </c>
    </row>
    <row r="18" spans="1:12" ht="18" customHeight="1">
      <c r="A18" s="25"/>
      <c r="B18" s="26"/>
      <c r="C18" s="13"/>
      <c r="D18" s="13"/>
      <c r="E18" s="13"/>
      <c r="F18" s="13"/>
      <c r="G18" s="13"/>
      <c r="H18" s="13"/>
      <c r="I18" s="13"/>
      <c r="J18" s="13"/>
      <c r="K18" s="18"/>
      <c r="L18" s="48">
        <f t="shared" si="0"/>
        <v>0</v>
      </c>
    </row>
    <row r="19" spans="1:12" ht="18" customHeight="1">
      <c r="A19" s="25"/>
      <c r="B19" s="26"/>
      <c r="C19" s="13"/>
      <c r="D19" s="13"/>
      <c r="E19" s="13"/>
      <c r="F19" s="13"/>
      <c r="G19" s="13"/>
      <c r="H19" s="13"/>
      <c r="I19" s="13"/>
      <c r="J19" s="13"/>
      <c r="K19" s="18"/>
      <c r="L19" s="48">
        <f t="shared" si="0"/>
        <v>0</v>
      </c>
    </row>
    <row r="20" spans="1:12" ht="18" customHeight="1">
      <c r="A20" s="25"/>
      <c r="B20" s="26"/>
      <c r="C20" s="13"/>
      <c r="D20" s="13"/>
      <c r="E20" s="13"/>
      <c r="F20" s="13"/>
      <c r="G20" s="13"/>
      <c r="H20" s="13"/>
      <c r="I20" s="13"/>
      <c r="J20" s="13"/>
      <c r="K20" s="18"/>
      <c r="L20" s="48">
        <f t="shared" si="0"/>
        <v>0</v>
      </c>
    </row>
    <row r="21" spans="1:12" ht="18" customHeight="1">
      <c r="A21" s="25"/>
      <c r="B21" s="26"/>
      <c r="C21" s="13"/>
      <c r="D21" s="13"/>
      <c r="E21" s="13"/>
      <c r="F21" s="13"/>
      <c r="G21" s="13"/>
      <c r="H21" s="13"/>
      <c r="I21" s="13"/>
      <c r="J21" s="13"/>
      <c r="K21" s="18"/>
      <c r="L21" s="48">
        <f t="shared" si="0"/>
        <v>0</v>
      </c>
    </row>
    <row r="22" spans="1:12" ht="18" customHeight="1">
      <c r="A22" s="25"/>
      <c r="B22" s="26"/>
      <c r="C22" s="13"/>
      <c r="D22" s="13"/>
      <c r="E22" s="13"/>
      <c r="F22" s="13"/>
      <c r="G22" s="13"/>
      <c r="H22" s="13"/>
      <c r="I22" s="13"/>
      <c r="J22" s="13"/>
      <c r="K22" s="18"/>
      <c r="L22" s="48">
        <f t="shared" si="0"/>
        <v>0</v>
      </c>
    </row>
    <row r="23" spans="1:12" ht="18" customHeight="1">
      <c r="A23" s="25"/>
      <c r="B23" s="26"/>
      <c r="C23" s="13"/>
      <c r="D23" s="13"/>
      <c r="E23" s="13"/>
      <c r="F23" s="13"/>
      <c r="G23" s="13"/>
      <c r="H23" s="13"/>
      <c r="I23" s="13"/>
      <c r="J23" s="13"/>
      <c r="K23" s="18"/>
      <c r="L23" s="48">
        <f t="shared" si="0"/>
        <v>0</v>
      </c>
    </row>
    <row r="24" spans="1:12" ht="18" customHeight="1">
      <c r="A24" s="25"/>
      <c r="B24" s="26"/>
      <c r="C24" s="13"/>
      <c r="D24" s="13"/>
      <c r="E24" s="13"/>
      <c r="F24" s="13"/>
      <c r="G24" s="13"/>
      <c r="H24" s="13"/>
      <c r="I24" s="13"/>
      <c r="J24" s="13"/>
      <c r="K24" s="18"/>
      <c r="L24" s="48">
        <f t="shared" si="0"/>
        <v>0</v>
      </c>
    </row>
    <row r="25" spans="1:12" ht="18" customHeight="1">
      <c r="A25" s="25"/>
      <c r="B25" s="26"/>
      <c r="C25" s="13"/>
      <c r="D25" s="13"/>
      <c r="E25" s="13"/>
      <c r="F25" s="13"/>
      <c r="G25" s="13"/>
      <c r="H25" s="13"/>
      <c r="I25" s="13"/>
      <c r="J25" s="13"/>
      <c r="K25" s="18"/>
      <c r="L25" s="48">
        <f t="shared" si="0"/>
        <v>0</v>
      </c>
    </row>
    <row r="26" spans="1:12" ht="18" customHeight="1">
      <c r="A26" s="25"/>
      <c r="B26" s="26"/>
      <c r="C26" s="13"/>
      <c r="D26" s="13"/>
      <c r="E26" s="13"/>
      <c r="F26" s="13"/>
      <c r="G26" s="13"/>
      <c r="H26" s="13"/>
      <c r="I26" s="13"/>
      <c r="J26" s="13"/>
      <c r="K26" s="18"/>
      <c r="L26" s="48">
        <f t="shared" si="0"/>
        <v>0</v>
      </c>
    </row>
    <row r="27" spans="1:12" ht="18" customHeight="1">
      <c r="A27" s="25"/>
      <c r="B27" s="26"/>
      <c r="C27" s="13"/>
      <c r="D27" s="13"/>
      <c r="E27" s="13"/>
      <c r="F27" s="13"/>
      <c r="G27" s="13"/>
      <c r="H27" s="13"/>
      <c r="I27" s="13"/>
      <c r="J27" s="13"/>
      <c r="K27" s="18"/>
      <c r="L27" s="48">
        <f t="shared" si="0"/>
        <v>0</v>
      </c>
    </row>
    <row r="28" spans="1:12" ht="18" customHeight="1">
      <c r="A28" s="25"/>
      <c r="B28" s="26"/>
      <c r="C28" s="13"/>
      <c r="D28" s="13"/>
      <c r="E28" s="13"/>
      <c r="F28" s="13"/>
      <c r="G28" s="13"/>
      <c r="H28" s="13"/>
      <c r="I28" s="13"/>
      <c r="J28" s="13"/>
      <c r="K28" s="18"/>
      <c r="L28" s="48">
        <f t="shared" si="0"/>
        <v>0</v>
      </c>
    </row>
    <row r="29" spans="1:12" ht="18" customHeight="1">
      <c r="A29" s="25"/>
      <c r="B29" s="26"/>
      <c r="C29" s="13"/>
      <c r="D29" s="13"/>
      <c r="E29" s="13"/>
      <c r="F29" s="13"/>
      <c r="G29" s="13"/>
      <c r="H29" s="13"/>
      <c r="I29" s="13"/>
      <c r="J29" s="13"/>
      <c r="K29" s="18"/>
      <c r="L29" s="48">
        <f t="shared" si="0"/>
        <v>0</v>
      </c>
    </row>
    <row r="30" spans="1:12" ht="18" customHeight="1">
      <c r="A30" s="25"/>
      <c r="B30" s="26"/>
      <c r="C30" s="13"/>
      <c r="D30" s="13"/>
      <c r="E30" s="13"/>
      <c r="F30" s="13"/>
      <c r="G30" s="13"/>
      <c r="H30" s="13"/>
      <c r="I30" s="13"/>
      <c r="J30" s="13"/>
      <c r="K30" s="18"/>
      <c r="L30" s="48">
        <f t="shared" si="0"/>
        <v>0</v>
      </c>
    </row>
    <row r="31" spans="1:12" ht="18" customHeight="1">
      <c r="A31" s="25"/>
      <c r="B31" s="26"/>
      <c r="C31" s="13"/>
      <c r="D31" s="13"/>
      <c r="E31" s="13"/>
      <c r="F31" s="13"/>
      <c r="G31" s="13"/>
      <c r="H31" s="13"/>
      <c r="I31" s="13"/>
      <c r="J31" s="13"/>
      <c r="K31" s="18"/>
      <c r="L31" s="48">
        <f t="shared" si="0"/>
        <v>0</v>
      </c>
    </row>
    <row r="32" spans="1:12" ht="18" customHeight="1">
      <c r="A32" s="25"/>
      <c r="B32" s="26"/>
      <c r="C32" s="13"/>
      <c r="D32" s="13"/>
      <c r="E32" s="13"/>
      <c r="F32" s="13"/>
      <c r="G32" s="13"/>
      <c r="H32" s="13"/>
      <c r="I32" s="13"/>
      <c r="J32" s="13"/>
      <c r="K32" s="18"/>
      <c r="L32" s="48">
        <f t="shared" si="0"/>
        <v>0</v>
      </c>
    </row>
    <row r="33" spans="1:12" ht="18" customHeight="1">
      <c r="A33" s="25"/>
      <c r="B33" s="26"/>
      <c r="C33" s="13"/>
      <c r="D33" s="13"/>
      <c r="E33" s="13"/>
      <c r="F33" s="13"/>
      <c r="G33" s="13"/>
      <c r="H33" s="13"/>
      <c r="I33" s="13"/>
      <c r="J33" s="13"/>
      <c r="K33" s="18"/>
      <c r="L33" s="48">
        <f t="shared" si="0"/>
        <v>0</v>
      </c>
    </row>
    <row r="34" spans="1:12" ht="18" customHeight="1">
      <c r="A34" s="25"/>
      <c r="B34" s="26"/>
      <c r="C34" s="13"/>
      <c r="D34" s="13"/>
      <c r="E34" s="13"/>
      <c r="F34" s="13"/>
      <c r="G34" s="13"/>
      <c r="H34" s="13"/>
      <c r="I34" s="13"/>
      <c r="J34" s="13"/>
      <c r="K34" s="18"/>
      <c r="L34" s="48">
        <f t="shared" si="0"/>
        <v>0</v>
      </c>
    </row>
    <row r="35" spans="1:12" ht="18" customHeight="1">
      <c r="A35" s="25"/>
      <c r="B35" s="26"/>
      <c r="C35" s="13"/>
      <c r="D35" s="13"/>
      <c r="E35" s="13"/>
      <c r="F35" s="13"/>
      <c r="G35" s="13"/>
      <c r="H35" s="13"/>
      <c r="I35" s="13"/>
      <c r="J35" s="13"/>
      <c r="K35" s="18"/>
      <c r="L35" s="48">
        <f t="shared" si="0"/>
        <v>0</v>
      </c>
    </row>
    <row r="36" spans="1:12" ht="18" customHeight="1">
      <c r="A36" s="25"/>
      <c r="B36" s="26"/>
      <c r="C36" s="13"/>
      <c r="D36" s="13"/>
      <c r="E36" s="13"/>
      <c r="F36" s="13"/>
      <c r="G36" s="13"/>
      <c r="H36" s="13"/>
      <c r="I36" s="13"/>
      <c r="J36" s="13"/>
      <c r="K36" s="18"/>
      <c r="L36" s="48">
        <f t="shared" si="0"/>
        <v>0</v>
      </c>
    </row>
    <row r="37" spans="1:12" ht="18" customHeight="1">
      <c r="A37" s="25"/>
      <c r="B37" s="26"/>
      <c r="C37" s="13"/>
      <c r="D37" s="13"/>
      <c r="E37" s="13"/>
      <c r="F37" s="13"/>
      <c r="G37" s="13"/>
      <c r="H37" s="13"/>
      <c r="I37" s="13"/>
      <c r="J37" s="13"/>
      <c r="K37" s="18"/>
      <c r="L37" s="48">
        <f t="shared" si="0"/>
        <v>0</v>
      </c>
    </row>
    <row r="38" spans="1:12" ht="18" customHeight="1">
      <c r="A38" s="25"/>
      <c r="B38" s="26"/>
      <c r="C38" s="13"/>
      <c r="D38" s="13"/>
      <c r="E38" s="13"/>
      <c r="F38" s="13"/>
      <c r="G38" s="13"/>
      <c r="H38" s="13"/>
      <c r="I38" s="13"/>
      <c r="J38" s="13"/>
      <c r="K38" s="18"/>
      <c r="L38" s="48">
        <f t="shared" si="0"/>
        <v>0</v>
      </c>
    </row>
    <row r="39" spans="1:12" ht="18" customHeight="1">
      <c r="A39" s="25"/>
      <c r="B39" s="26"/>
      <c r="C39" s="13"/>
      <c r="D39" s="13"/>
      <c r="E39" s="13"/>
      <c r="F39" s="13"/>
      <c r="G39" s="13"/>
      <c r="H39" s="13"/>
      <c r="I39" s="13"/>
      <c r="J39" s="13"/>
      <c r="K39" s="18"/>
      <c r="L39" s="48">
        <f t="shared" si="0"/>
        <v>0</v>
      </c>
    </row>
    <row r="40" spans="1:12" ht="18" customHeight="1">
      <c r="A40" s="25"/>
      <c r="B40" s="26"/>
      <c r="C40" s="13"/>
      <c r="D40" s="13"/>
      <c r="E40" s="13"/>
      <c r="F40" s="13"/>
      <c r="G40" s="13"/>
      <c r="H40" s="13"/>
      <c r="I40" s="13"/>
      <c r="J40" s="13"/>
      <c r="K40" s="18"/>
      <c r="L40" s="48">
        <f t="shared" si="0"/>
        <v>0</v>
      </c>
    </row>
    <row r="41" spans="1:12" ht="18" customHeight="1">
      <c r="A41" s="25"/>
      <c r="B41" s="26"/>
      <c r="C41" s="13"/>
      <c r="D41" s="13"/>
      <c r="E41" s="13"/>
      <c r="F41" s="13"/>
      <c r="G41" s="13"/>
      <c r="H41" s="13"/>
      <c r="I41" s="13"/>
      <c r="J41" s="13"/>
      <c r="K41" s="18"/>
      <c r="L41" s="48">
        <f t="shared" si="0"/>
        <v>0</v>
      </c>
    </row>
    <row r="42" spans="1:12" ht="18" customHeight="1">
      <c r="A42" s="25"/>
      <c r="B42" s="26"/>
      <c r="C42" s="13"/>
      <c r="D42" s="13"/>
      <c r="E42" s="13"/>
      <c r="F42" s="13"/>
      <c r="G42" s="13"/>
      <c r="H42" s="13"/>
      <c r="I42" s="13"/>
      <c r="J42" s="13"/>
      <c r="K42" s="18"/>
      <c r="L42" s="48">
        <f t="shared" si="0"/>
        <v>0</v>
      </c>
    </row>
    <row r="43" spans="1:12" ht="18" customHeight="1">
      <c r="A43" s="25"/>
      <c r="B43" s="26"/>
      <c r="C43" s="13"/>
      <c r="D43" s="13"/>
      <c r="E43" s="13"/>
      <c r="F43" s="13"/>
      <c r="G43" s="13"/>
      <c r="H43" s="13"/>
      <c r="I43" s="13"/>
      <c r="J43" s="13"/>
      <c r="K43" s="18"/>
      <c r="L43" s="48">
        <f t="shared" si="0"/>
        <v>0</v>
      </c>
    </row>
    <row r="44" spans="1:12" ht="18" customHeight="1">
      <c r="A44" s="25"/>
      <c r="B44" s="26"/>
      <c r="C44" s="13"/>
      <c r="D44" s="13"/>
      <c r="E44" s="13"/>
      <c r="F44" s="13"/>
      <c r="G44" s="13"/>
      <c r="H44" s="13"/>
      <c r="I44" s="13"/>
      <c r="J44" s="13"/>
      <c r="K44" s="18"/>
      <c r="L44" s="48">
        <f t="shared" si="0"/>
        <v>0</v>
      </c>
    </row>
    <row r="45" spans="1:12" ht="18" customHeight="1">
      <c r="A45" s="25"/>
      <c r="B45" s="26"/>
      <c r="C45" s="13"/>
      <c r="D45" s="13"/>
      <c r="E45" s="13"/>
      <c r="F45" s="13"/>
      <c r="G45" s="13"/>
      <c r="H45" s="13"/>
      <c r="I45" s="13"/>
      <c r="J45" s="13"/>
      <c r="K45" s="18"/>
      <c r="L45" s="48">
        <f t="shared" si="0"/>
        <v>0</v>
      </c>
    </row>
    <row r="46" spans="1:12" ht="18" customHeight="1">
      <c r="A46" s="25"/>
      <c r="B46" s="26"/>
      <c r="C46" s="13"/>
      <c r="D46" s="13"/>
      <c r="E46" s="13"/>
      <c r="F46" s="13"/>
      <c r="G46" s="13"/>
      <c r="H46" s="13"/>
      <c r="I46" s="13"/>
      <c r="J46" s="13"/>
      <c r="K46" s="18"/>
      <c r="L46" s="48">
        <f t="shared" si="0"/>
        <v>0</v>
      </c>
    </row>
    <row r="47" spans="1:12" ht="18" customHeight="1" thickBot="1">
      <c r="A47" s="27"/>
      <c r="B47" s="28"/>
      <c r="C47" s="14"/>
      <c r="D47" s="14"/>
      <c r="E47" s="14"/>
      <c r="F47" s="14"/>
      <c r="G47" s="14"/>
      <c r="H47" s="14"/>
      <c r="I47" s="14"/>
      <c r="J47" s="14"/>
      <c r="K47" s="19"/>
      <c r="L47" s="49">
        <f t="shared" si="0"/>
        <v>0</v>
      </c>
    </row>
    <row r="48" spans="1:12" ht="18" customHeight="1"/>
    <row r="49" spans="1:12" ht="18" customHeight="1">
      <c r="A49" s="116"/>
      <c r="B49" s="116"/>
      <c r="C49" s="116"/>
      <c r="D49" s="116"/>
      <c r="E49" s="116"/>
      <c r="F49" s="116"/>
      <c r="G49" s="116"/>
      <c r="H49" s="116"/>
      <c r="I49" s="116"/>
      <c r="J49" s="116"/>
      <c r="K49" s="116"/>
      <c r="L49" s="116"/>
    </row>
    <row r="50" spans="1:12" ht="18" customHeight="1">
      <c r="A50" s="116"/>
      <c r="B50" s="116"/>
      <c r="C50" s="116"/>
      <c r="D50" s="116"/>
      <c r="E50" s="116"/>
      <c r="F50" s="116"/>
      <c r="G50" s="116"/>
      <c r="H50" s="116"/>
      <c r="I50" s="116"/>
      <c r="J50" s="116"/>
      <c r="K50" s="116"/>
      <c r="L50" s="116"/>
    </row>
    <row r="51" spans="1:12" ht="18" customHeight="1">
      <c r="A51" s="116"/>
      <c r="B51" s="116"/>
      <c r="C51" s="116"/>
      <c r="D51" s="116"/>
      <c r="E51" s="116"/>
      <c r="F51" s="116"/>
      <c r="G51" s="116"/>
      <c r="H51" s="116"/>
      <c r="I51" s="116"/>
      <c r="J51" s="116"/>
      <c r="K51" s="116"/>
      <c r="L51" s="116"/>
    </row>
  </sheetData>
  <sheetProtection sheet="1" objects="1" scenarios="1" selectLockedCells="1"/>
  <mergeCells count="4">
    <mergeCell ref="B5:K5"/>
    <mergeCell ref="A49:L49"/>
    <mergeCell ref="A50:L50"/>
    <mergeCell ref="A51:L51"/>
  </mergeCells>
  <conditionalFormatting sqref="L11:L47">
    <cfRule type="containsBlanks" dxfId="554" priority="36" stopIfTrue="1">
      <formula>LEN(TRIM(L11))=0</formula>
    </cfRule>
    <cfRule type="cellIs" dxfId="553" priority="125" operator="between">
      <formula>16</formula>
      <formula>23</formula>
    </cfRule>
  </conditionalFormatting>
  <conditionalFormatting sqref="L11:L47">
    <cfRule type="cellIs" dxfId="552" priority="123" operator="between">
      <formula>0</formula>
      <formula>7</formula>
    </cfRule>
    <cfRule type="cellIs" dxfId="551" priority="124" operator="between">
      <formula>8</formula>
      <formula>15</formula>
    </cfRule>
    <cfRule type="cellIs" dxfId="550" priority="126" operator="between">
      <formula>24</formula>
      <formula>32</formula>
    </cfRule>
  </conditionalFormatting>
  <conditionalFormatting sqref="G11:G47">
    <cfRule type="containsBlanks" dxfId="549" priority="53" stopIfTrue="1">
      <formula>LEN(TRIM(G11))=0</formula>
    </cfRule>
    <cfRule type="cellIs" dxfId="548" priority="54" operator="equal">
      <formula>0</formula>
    </cfRule>
    <cfRule type="cellIs" dxfId="547" priority="55" operator="equal">
      <formula>1</formula>
    </cfRule>
  </conditionalFormatting>
  <conditionalFormatting sqref="H11:H47">
    <cfRule type="containsBlanks" dxfId="546" priority="50" stopIfTrue="1">
      <formula>LEN(TRIM(H11))=0</formula>
    </cfRule>
    <cfRule type="cellIs" dxfId="545" priority="51" operator="equal">
      <formula>0</formula>
    </cfRule>
    <cfRule type="cellIs" dxfId="544" priority="52" operator="equal">
      <formula>1</formula>
    </cfRule>
  </conditionalFormatting>
  <conditionalFormatting sqref="B11:B47">
    <cfRule type="containsBlanks" dxfId="543" priority="32" stopIfTrue="1">
      <formula>LEN(TRIM(B11))=0</formula>
    </cfRule>
    <cfRule type="cellIs" dxfId="542" priority="33" operator="equal">
      <formula>0</formula>
    </cfRule>
    <cfRule type="cellIs" dxfId="541" priority="34" operator="equal">
      <formula>1</formula>
    </cfRule>
    <cfRule type="cellIs" dxfId="540" priority="35" operator="equal">
      <formula>2</formula>
    </cfRule>
  </conditionalFormatting>
  <conditionalFormatting sqref="E11:E47">
    <cfRule type="containsBlanks" dxfId="539" priority="28" stopIfTrue="1">
      <formula>LEN(TRIM(E11))=0</formula>
    </cfRule>
    <cfRule type="cellIs" dxfId="538" priority="29" operator="equal">
      <formula>0</formula>
    </cfRule>
    <cfRule type="cellIs" dxfId="537" priority="30" operator="equal">
      <formula>1</formula>
    </cfRule>
    <cfRule type="cellIs" dxfId="536" priority="31" operator="equal">
      <formula>2</formula>
    </cfRule>
  </conditionalFormatting>
  <conditionalFormatting sqref="F11:F47">
    <cfRule type="containsBlanks" dxfId="535" priority="24" stopIfTrue="1">
      <formula>LEN(TRIM(F11))=0</formula>
    </cfRule>
    <cfRule type="cellIs" dxfId="534" priority="25" operator="equal">
      <formula>0</formula>
    </cfRule>
    <cfRule type="cellIs" dxfId="533" priority="26" operator="equal">
      <formula>1</formula>
    </cfRule>
    <cfRule type="cellIs" dxfId="532" priority="27" operator="equal">
      <formula>2</formula>
    </cfRule>
  </conditionalFormatting>
  <conditionalFormatting sqref="I11:I47">
    <cfRule type="containsBlanks" dxfId="531" priority="20" stopIfTrue="1">
      <formula>LEN(TRIM(I11))=0</formula>
    </cfRule>
    <cfRule type="cellIs" dxfId="530" priority="21" operator="equal">
      <formula>0</formula>
    </cfRule>
    <cfRule type="cellIs" dxfId="529" priority="22" operator="equal">
      <formula>1</formula>
    </cfRule>
    <cfRule type="cellIs" dxfId="528" priority="23" operator="equal">
      <formula>2</formula>
    </cfRule>
  </conditionalFormatting>
  <conditionalFormatting sqref="J11:J47">
    <cfRule type="containsBlanks" dxfId="527" priority="16" stopIfTrue="1">
      <formula>LEN(TRIM(J11))=0</formula>
    </cfRule>
    <cfRule type="cellIs" dxfId="526" priority="17" operator="equal">
      <formula>0</formula>
    </cfRule>
    <cfRule type="cellIs" dxfId="525" priority="18" operator="equal">
      <formula>1</formula>
    </cfRule>
    <cfRule type="cellIs" dxfId="524" priority="19" operator="equal">
      <formula>2</formula>
    </cfRule>
  </conditionalFormatting>
  <conditionalFormatting sqref="C11:C47">
    <cfRule type="containsBlanks" dxfId="523" priority="11" stopIfTrue="1">
      <formula>LEN(TRIM(C11))=0</formula>
    </cfRule>
    <cfRule type="cellIs" dxfId="522" priority="12" operator="between">
      <formula>0</formula>
      <formula>1</formula>
    </cfRule>
    <cfRule type="cellIs" dxfId="521" priority="13" operator="equal">
      <formula>2</formula>
    </cfRule>
    <cfRule type="cellIs" dxfId="520" priority="14" operator="equal">
      <formula>3</formula>
    </cfRule>
    <cfRule type="cellIs" dxfId="519" priority="15" operator="between">
      <formula>4</formula>
      <formula>5</formula>
    </cfRule>
  </conditionalFormatting>
  <conditionalFormatting sqref="D11:D47">
    <cfRule type="containsBlanks" dxfId="518" priority="6" stopIfTrue="1">
      <formula>LEN(TRIM(D11))=0</formula>
    </cfRule>
    <cfRule type="cellIs" dxfId="517" priority="7" operator="equal">
      <formula>0</formula>
    </cfRule>
    <cfRule type="cellIs" dxfId="516" priority="8" operator="equal">
      <formula>1</formula>
    </cfRule>
    <cfRule type="cellIs" dxfId="515" priority="9" operator="equal">
      <formula>2</formula>
    </cfRule>
    <cfRule type="cellIs" dxfId="514" priority="10" operator="equal">
      <formula>3</formula>
    </cfRule>
  </conditionalFormatting>
  <conditionalFormatting sqref="K11:K47">
    <cfRule type="containsBlanks" dxfId="513" priority="1" stopIfTrue="1">
      <formula>LEN(TRIM(K11))=0</formula>
    </cfRule>
    <cfRule type="cellIs" dxfId="512" priority="2" operator="between">
      <formula>0</formula>
      <formula>2</formula>
    </cfRule>
    <cfRule type="cellIs" dxfId="511" priority="3" operator="between">
      <formula>3</formula>
      <formula>5</formula>
    </cfRule>
    <cfRule type="cellIs" dxfId="510" priority="4" operator="between">
      <formula>6</formula>
      <formula>8</formula>
    </cfRule>
    <cfRule type="cellIs" dxfId="509" priority="5" operator="between">
      <formula>9</formula>
      <formula>12</formula>
    </cfRule>
  </conditionalFormatting>
  <dataValidations count="5">
    <dataValidation type="whole" allowBlank="1" showInputMessage="1" showErrorMessage="1" sqref="D11:D47">
      <formula1>0</formula1>
      <formula2>3</formula2>
    </dataValidation>
    <dataValidation type="whole" allowBlank="1" showInputMessage="1" showErrorMessage="1" sqref="G11:H47">
      <formula1>0</formula1>
      <formula2>1</formula2>
    </dataValidation>
    <dataValidation type="whole" allowBlank="1" showInputMessage="1" showErrorMessage="1" sqref="B11:B47 I11:J47 E11:F47">
      <formula1>0</formula1>
      <formula2>2</formula2>
    </dataValidation>
    <dataValidation type="whole" allowBlank="1" showInputMessage="1" showErrorMessage="1" sqref="C11:C47">
      <formula1>0</formula1>
      <formula2>5</formula2>
    </dataValidation>
    <dataValidation type="whole" allowBlank="1" showInputMessage="1" showErrorMessage="1" sqref="K11:K47">
      <formula1>0</formula1>
      <formula2>12</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election activeCell="A3" sqref="A3"/>
    </sheetView>
  </sheetViews>
  <sheetFormatPr baseColWidth="10" defaultColWidth="17.1640625" defaultRowHeight="12" x14ac:dyDescent="0"/>
  <cols>
    <col min="1" max="1" width="27" style="11" customWidth="1"/>
    <col min="2" max="10" width="16.83203125" style="11" customWidth="1"/>
    <col min="11" max="16384" width="17.1640625" style="11"/>
  </cols>
  <sheetData>
    <row r="1" spans="1:11" s="54" customFormat="1" ht="32" customHeight="1" thickBot="1">
      <c r="A1" s="54" t="s">
        <v>111</v>
      </c>
    </row>
    <row r="2" spans="1:11" s="101" customFormat="1" ht="18" customHeight="1">
      <c r="A2" s="1" t="s">
        <v>2</v>
      </c>
      <c r="B2" s="2" t="s">
        <v>3</v>
      </c>
      <c r="C2" s="3" t="s">
        <v>4</v>
      </c>
      <c r="D2" s="102"/>
      <c r="E2" s="103"/>
      <c r="F2" s="103"/>
      <c r="G2" s="103"/>
      <c r="H2" s="103"/>
      <c r="I2" s="103"/>
      <c r="J2" s="103"/>
      <c r="K2" s="99"/>
    </row>
    <row r="3" spans="1:11" s="101" customFormat="1" ht="20" customHeight="1" thickBot="1">
      <c r="A3" s="20"/>
      <c r="B3" s="21"/>
      <c r="C3" s="22"/>
      <c r="D3" s="102"/>
      <c r="E3" s="103"/>
      <c r="F3" s="103"/>
      <c r="G3" s="103"/>
      <c r="H3" s="103"/>
      <c r="I3" s="103"/>
      <c r="J3" s="103"/>
      <c r="K3" s="99"/>
    </row>
    <row r="4" spans="1:11" s="101" customFormat="1" ht="20" customHeight="1" thickBot="1"/>
    <row r="5" spans="1:11" ht="36" customHeight="1" thickBot="1">
      <c r="A5" s="4" t="s">
        <v>128</v>
      </c>
      <c r="B5" s="111" t="s">
        <v>14</v>
      </c>
      <c r="C5" s="112"/>
      <c r="D5" s="112"/>
      <c r="E5" s="112"/>
      <c r="F5" s="112"/>
      <c r="G5" s="112"/>
      <c r="H5" s="112"/>
      <c r="I5" s="112"/>
      <c r="J5" s="113"/>
      <c r="K5" s="5" t="s">
        <v>1</v>
      </c>
    </row>
    <row r="6" spans="1:11" s="53" customFormat="1" ht="20" customHeight="1">
      <c r="A6" s="75" t="s">
        <v>156</v>
      </c>
      <c r="B6" s="63" t="s">
        <v>157</v>
      </c>
      <c r="C6" s="64" t="s">
        <v>203</v>
      </c>
      <c r="D6" s="64" t="s">
        <v>204</v>
      </c>
      <c r="E6" s="64" t="s">
        <v>165</v>
      </c>
      <c r="F6" s="64" t="s">
        <v>205</v>
      </c>
      <c r="G6" s="64" t="s">
        <v>168</v>
      </c>
      <c r="H6" s="64" t="s">
        <v>193</v>
      </c>
      <c r="I6" s="64" t="s">
        <v>206</v>
      </c>
      <c r="J6" s="65" t="s">
        <v>195</v>
      </c>
      <c r="K6" s="7"/>
    </row>
    <row r="7" spans="1:11" s="53" customFormat="1" ht="81" customHeight="1">
      <c r="A7" s="57" t="s">
        <v>176</v>
      </c>
      <c r="B7" s="66" t="s">
        <v>207</v>
      </c>
      <c r="C7" s="55" t="s">
        <v>208</v>
      </c>
      <c r="D7" s="55" t="s">
        <v>209</v>
      </c>
      <c r="E7" s="55" t="s">
        <v>210</v>
      </c>
      <c r="F7" s="55" t="s">
        <v>338</v>
      </c>
      <c r="G7" s="55" t="s">
        <v>256</v>
      </c>
      <c r="H7" s="55" t="s">
        <v>257</v>
      </c>
      <c r="I7" s="55" t="s">
        <v>211</v>
      </c>
      <c r="J7" s="67" t="s">
        <v>212</v>
      </c>
      <c r="K7" s="58" t="s">
        <v>0</v>
      </c>
    </row>
    <row r="8" spans="1:11" ht="20" customHeight="1">
      <c r="A8" s="76" t="s">
        <v>5</v>
      </c>
      <c r="B8" s="68" t="s">
        <v>19</v>
      </c>
      <c r="C8" s="62" t="s">
        <v>19</v>
      </c>
      <c r="D8" s="62" t="s">
        <v>19</v>
      </c>
      <c r="E8" s="62" t="s">
        <v>19</v>
      </c>
      <c r="F8" s="62" t="s">
        <v>20</v>
      </c>
      <c r="G8" s="62" t="s">
        <v>17</v>
      </c>
      <c r="H8" s="62" t="s">
        <v>17</v>
      </c>
      <c r="I8" s="62" t="s">
        <v>54</v>
      </c>
      <c r="J8" s="69" t="s">
        <v>54</v>
      </c>
      <c r="K8" s="8"/>
    </row>
    <row r="9" spans="1:11" ht="100" customHeight="1" thickBot="1">
      <c r="A9" s="77" t="s">
        <v>6</v>
      </c>
      <c r="B9" s="70" t="s">
        <v>49</v>
      </c>
      <c r="C9" s="71" t="s">
        <v>49</v>
      </c>
      <c r="D9" s="71" t="s">
        <v>49</v>
      </c>
      <c r="E9" s="71" t="s">
        <v>49</v>
      </c>
      <c r="F9" s="71" t="s">
        <v>55</v>
      </c>
      <c r="G9" s="71" t="s">
        <v>359</v>
      </c>
      <c r="H9" s="71" t="s">
        <v>359</v>
      </c>
      <c r="I9" s="71" t="s">
        <v>56</v>
      </c>
      <c r="J9" s="72" t="s">
        <v>56</v>
      </c>
      <c r="K9" s="16" t="s">
        <v>53</v>
      </c>
    </row>
    <row r="10" spans="1:11" s="6" customFormat="1" ht="18" customHeight="1" thickBot="1">
      <c r="A10" s="9" t="s">
        <v>10</v>
      </c>
      <c r="B10" s="59" t="s">
        <v>8</v>
      </c>
      <c r="C10" s="60" t="s">
        <v>8</v>
      </c>
      <c r="D10" s="60" t="s">
        <v>8</v>
      </c>
      <c r="E10" s="60" t="s">
        <v>8</v>
      </c>
      <c r="F10" s="79" t="s">
        <v>24</v>
      </c>
      <c r="G10" s="60" t="s">
        <v>8</v>
      </c>
      <c r="H10" s="60" t="s">
        <v>8</v>
      </c>
      <c r="I10" s="79" t="s">
        <v>9</v>
      </c>
      <c r="J10" s="80" t="s">
        <v>9</v>
      </c>
      <c r="K10" s="34" t="s">
        <v>64</v>
      </c>
    </row>
    <row r="11" spans="1:11" ht="18" customHeight="1">
      <c r="A11" s="23"/>
      <c r="B11" s="24"/>
      <c r="C11" s="12"/>
      <c r="D11" s="12"/>
      <c r="E11" s="12"/>
      <c r="F11" s="12"/>
      <c r="G11" s="12"/>
      <c r="H11" s="12"/>
      <c r="I11" s="12"/>
      <c r="J11" s="17"/>
      <c r="K11" s="35">
        <f>IF(SUM(B11:J11)&lt;0,"CHECK SCORES",IF(SUM(B11:J11)&gt;20,"CHECK SCORES",SUM(B11:J11)))</f>
        <v>0</v>
      </c>
    </row>
    <row r="12" spans="1:11" ht="18" customHeight="1">
      <c r="A12" s="25"/>
      <c r="B12" s="26"/>
      <c r="C12" s="13"/>
      <c r="D12" s="13"/>
      <c r="E12" s="13"/>
      <c r="F12" s="13"/>
      <c r="G12" s="13"/>
      <c r="H12" s="13"/>
      <c r="I12" s="13"/>
      <c r="J12" s="18"/>
      <c r="K12" s="36">
        <f t="shared" ref="K12:K47" si="0">IF(SUM(B12:J12)&lt;0,"CHECK SCORES",IF(SUM(B12:J12)&gt;20,"CHECK SCORES",SUM(B12:J12)))</f>
        <v>0</v>
      </c>
    </row>
    <row r="13" spans="1:11" ht="18" customHeight="1">
      <c r="A13" s="25"/>
      <c r="B13" s="26"/>
      <c r="C13" s="13"/>
      <c r="D13" s="13"/>
      <c r="E13" s="13"/>
      <c r="F13" s="13"/>
      <c r="G13" s="13"/>
      <c r="H13" s="13"/>
      <c r="I13" s="13"/>
      <c r="J13" s="18"/>
      <c r="K13" s="36">
        <f t="shared" si="0"/>
        <v>0</v>
      </c>
    </row>
    <row r="14" spans="1:11" ht="18" customHeight="1">
      <c r="A14" s="25"/>
      <c r="B14" s="26"/>
      <c r="C14" s="13"/>
      <c r="D14" s="13"/>
      <c r="E14" s="13"/>
      <c r="F14" s="13"/>
      <c r="G14" s="13"/>
      <c r="H14" s="13"/>
      <c r="I14" s="13"/>
      <c r="J14" s="18"/>
      <c r="K14" s="36">
        <f t="shared" si="0"/>
        <v>0</v>
      </c>
    </row>
    <row r="15" spans="1:11" ht="18" customHeight="1">
      <c r="A15" s="25"/>
      <c r="B15" s="26"/>
      <c r="C15" s="13"/>
      <c r="D15" s="13"/>
      <c r="E15" s="13"/>
      <c r="F15" s="13"/>
      <c r="G15" s="13"/>
      <c r="H15" s="13"/>
      <c r="I15" s="13"/>
      <c r="J15" s="18"/>
      <c r="K15" s="36">
        <f t="shared" si="0"/>
        <v>0</v>
      </c>
    </row>
    <row r="16" spans="1:11" ht="18" customHeight="1">
      <c r="A16" s="25"/>
      <c r="B16" s="26"/>
      <c r="C16" s="13"/>
      <c r="D16" s="13"/>
      <c r="E16" s="13"/>
      <c r="F16" s="13"/>
      <c r="G16" s="13"/>
      <c r="H16" s="13"/>
      <c r="I16" s="13"/>
      <c r="J16" s="18"/>
      <c r="K16" s="36">
        <f t="shared" si="0"/>
        <v>0</v>
      </c>
    </row>
    <row r="17" spans="1:11" ht="18" customHeight="1">
      <c r="A17" s="25"/>
      <c r="B17" s="26"/>
      <c r="C17" s="13"/>
      <c r="D17" s="13"/>
      <c r="E17" s="13"/>
      <c r="F17" s="13"/>
      <c r="G17" s="13"/>
      <c r="H17" s="13"/>
      <c r="I17" s="13"/>
      <c r="J17" s="18"/>
      <c r="K17" s="36">
        <f t="shared" si="0"/>
        <v>0</v>
      </c>
    </row>
    <row r="18" spans="1:11" ht="18" customHeight="1">
      <c r="A18" s="25"/>
      <c r="B18" s="26"/>
      <c r="C18" s="13"/>
      <c r="D18" s="13"/>
      <c r="E18" s="13"/>
      <c r="F18" s="13"/>
      <c r="G18" s="13"/>
      <c r="H18" s="13"/>
      <c r="I18" s="13"/>
      <c r="J18" s="18"/>
      <c r="K18" s="36">
        <f t="shared" si="0"/>
        <v>0</v>
      </c>
    </row>
    <row r="19" spans="1:11" ht="18" customHeight="1">
      <c r="A19" s="25"/>
      <c r="B19" s="26"/>
      <c r="C19" s="13"/>
      <c r="D19" s="13"/>
      <c r="E19" s="13"/>
      <c r="F19" s="13"/>
      <c r="G19" s="13"/>
      <c r="H19" s="13"/>
      <c r="I19" s="13"/>
      <c r="J19" s="18"/>
      <c r="K19" s="36">
        <f t="shared" si="0"/>
        <v>0</v>
      </c>
    </row>
    <row r="20" spans="1:11" ht="18" customHeight="1">
      <c r="A20" s="25"/>
      <c r="B20" s="26"/>
      <c r="C20" s="13"/>
      <c r="D20" s="13"/>
      <c r="E20" s="13"/>
      <c r="F20" s="13"/>
      <c r="G20" s="13"/>
      <c r="H20" s="13"/>
      <c r="I20" s="13"/>
      <c r="J20" s="18"/>
      <c r="K20" s="36">
        <f t="shared" si="0"/>
        <v>0</v>
      </c>
    </row>
    <row r="21" spans="1:11" ht="18" customHeight="1">
      <c r="A21" s="25"/>
      <c r="B21" s="26"/>
      <c r="C21" s="13"/>
      <c r="D21" s="13"/>
      <c r="E21" s="13"/>
      <c r="F21" s="13"/>
      <c r="G21" s="13"/>
      <c r="H21" s="13"/>
      <c r="I21" s="13"/>
      <c r="J21" s="18"/>
      <c r="K21" s="36">
        <f t="shared" si="0"/>
        <v>0</v>
      </c>
    </row>
    <row r="22" spans="1:11" ht="18" customHeight="1">
      <c r="A22" s="25"/>
      <c r="B22" s="26"/>
      <c r="C22" s="13"/>
      <c r="D22" s="13"/>
      <c r="E22" s="13"/>
      <c r="F22" s="13"/>
      <c r="G22" s="13"/>
      <c r="H22" s="13"/>
      <c r="I22" s="13"/>
      <c r="J22" s="18"/>
      <c r="K22" s="36">
        <f t="shared" si="0"/>
        <v>0</v>
      </c>
    </row>
    <row r="23" spans="1:11" ht="18" customHeight="1">
      <c r="A23" s="25"/>
      <c r="B23" s="26"/>
      <c r="C23" s="13"/>
      <c r="D23" s="13"/>
      <c r="E23" s="13"/>
      <c r="F23" s="13"/>
      <c r="G23" s="13"/>
      <c r="H23" s="13"/>
      <c r="I23" s="13"/>
      <c r="J23" s="18"/>
      <c r="K23" s="36">
        <f t="shared" si="0"/>
        <v>0</v>
      </c>
    </row>
    <row r="24" spans="1:11" ht="18" customHeight="1">
      <c r="A24" s="25"/>
      <c r="B24" s="26"/>
      <c r="C24" s="13"/>
      <c r="D24" s="13"/>
      <c r="E24" s="13"/>
      <c r="F24" s="13"/>
      <c r="G24" s="13"/>
      <c r="H24" s="13"/>
      <c r="I24" s="13"/>
      <c r="J24" s="18"/>
      <c r="K24" s="36">
        <f t="shared" si="0"/>
        <v>0</v>
      </c>
    </row>
    <row r="25" spans="1:11" ht="18" customHeight="1">
      <c r="A25" s="25"/>
      <c r="B25" s="26"/>
      <c r="C25" s="13"/>
      <c r="D25" s="13"/>
      <c r="E25" s="13"/>
      <c r="F25" s="13"/>
      <c r="G25" s="13"/>
      <c r="H25" s="13"/>
      <c r="I25" s="13"/>
      <c r="J25" s="18"/>
      <c r="K25" s="36">
        <f t="shared" si="0"/>
        <v>0</v>
      </c>
    </row>
    <row r="26" spans="1:11" ht="18" customHeight="1">
      <c r="A26" s="25"/>
      <c r="B26" s="26"/>
      <c r="C26" s="13"/>
      <c r="D26" s="13"/>
      <c r="E26" s="13"/>
      <c r="F26" s="13"/>
      <c r="G26" s="13"/>
      <c r="H26" s="13"/>
      <c r="I26" s="13"/>
      <c r="J26" s="18"/>
      <c r="K26" s="36">
        <f t="shared" si="0"/>
        <v>0</v>
      </c>
    </row>
    <row r="27" spans="1:11" ht="18" customHeight="1">
      <c r="A27" s="25"/>
      <c r="B27" s="26"/>
      <c r="C27" s="13"/>
      <c r="D27" s="13"/>
      <c r="E27" s="13"/>
      <c r="F27" s="13"/>
      <c r="G27" s="13"/>
      <c r="H27" s="13"/>
      <c r="I27" s="13"/>
      <c r="J27" s="18"/>
      <c r="K27" s="36">
        <f t="shared" si="0"/>
        <v>0</v>
      </c>
    </row>
    <row r="28" spans="1:11" ht="18" customHeight="1">
      <c r="A28" s="25"/>
      <c r="B28" s="26"/>
      <c r="C28" s="13"/>
      <c r="D28" s="13"/>
      <c r="E28" s="13"/>
      <c r="F28" s="13"/>
      <c r="G28" s="13"/>
      <c r="H28" s="13"/>
      <c r="I28" s="13"/>
      <c r="J28" s="18"/>
      <c r="K28" s="36">
        <f t="shared" si="0"/>
        <v>0</v>
      </c>
    </row>
    <row r="29" spans="1:11" ht="18" customHeight="1">
      <c r="A29" s="25"/>
      <c r="B29" s="26"/>
      <c r="C29" s="13"/>
      <c r="D29" s="13"/>
      <c r="E29" s="13"/>
      <c r="F29" s="13"/>
      <c r="G29" s="13"/>
      <c r="H29" s="13"/>
      <c r="I29" s="13"/>
      <c r="J29" s="18"/>
      <c r="K29" s="36">
        <f t="shared" si="0"/>
        <v>0</v>
      </c>
    </row>
    <row r="30" spans="1:11" ht="18" customHeight="1">
      <c r="A30" s="25"/>
      <c r="B30" s="26"/>
      <c r="C30" s="13"/>
      <c r="D30" s="13"/>
      <c r="E30" s="13"/>
      <c r="F30" s="13"/>
      <c r="G30" s="13"/>
      <c r="H30" s="13"/>
      <c r="I30" s="13"/>
      <c r="J30" s="18"/>
      <c r="K30" s="36">
        <f t="shared" si="0"/>
        <v>0</v>
      </c>
    </row>
    <row r="31" spans="1:11" ht="18" customHeight="1">
      <c r="A31" s="25"/>
      <c r="B31" s="26"/>
      <c r="C31" s="13"/>
      <c r="D31" s="13"/>
      <c r="E31" s="13"/>
      <c r="F31" s="13"/>
      <c r="G31" s="13"/>
      <c r="H31" s="13"/>
      <c r="I31" s="13"/>
      <c r="J31" s="18"/>
      <c r="K31" s="36">
        <f t="shared" si="0"/>
        <v>0</v>
      </c>
    </row>
    <row r="32" spans="1:11" ht="18" customHeight="1">
      <c r="A32" s="25"/>
      <c r="B32" s="26"/>
      <c r="C32" s="13"/>
      <c r="D32" s="13"/>
      <c r="E32" s="13"/>
      <c r="F32" s="13"/>
      <c r="G32" s="13"/>
      <c r="H32" s="13"/>
      <c r="I32" s="13"/>
      <c r="J32" s="18"/>
      <c r="K32" s="36">
        <f t="shared" si="0"/>
        <v>0</v>
      </c>
    </row>
    <row r="33" spans="1:11" ht="18" customHeight="1">
      <c r="A33" s="25"/>
      <c r="B33" s="26"/>
      <c r="C33" s="13"/>
      <c r="D33" s="13"/>
      <c r="E33" s="13"/>
      <c r="F33" s="13"/>
      <c r="G33" s="13"/>
      <c r="H33" s="13"/>
      <c r="I33" s="13"/>
      <c r="J33" s="18"/>
      <c r="K33" s="36">
        <f t="shared" si="0"/>
        <v>0</v>
      </c>
    </row>
    <row r="34" spans="1:11" ht="18" customHeight="1">
      <c r="A34" s="25"/>
      <c r="B34" s="26"/>
      <c r="C34" s="13"/>
      <c r="D34" s="13"/>
      <c r="E34" s="13"/>
      <c r="F34" s="13"/>
      <c r="G34" s="13"/>
      <c r="H34" s="13"/>
      <c r="I34" s="13"/>
      <c r="J34" s="18"/>
      <c r="K34" s="36">
        <f t="shared" si="0"/>
        <v>0</v>
      </c>
    </row>
    <row r="35" spans="1:11" ht="18" customHeight="1">
      <c r="A35" s="25"/>
      <c r="B35" s="26"/>
      <c r="C35" s="13"/>
      <c r="D35" s="13"/>
      <c r="E35" s="13"/>
      <c r="F35" s="13"/>
      <c r="G35" s="13"/>
      <c r="H35" s="13"/>
      <c r="I35" s="13"/>
      <c r="J35" s="18"/>
      <c r="K35" s="36">
        <f t="shared" si="0"/>
        <v>0</v>
      </c>
    </row>
    <row r="36" spans="1:11" ht="18" customHeight="1">
      <c r="A36" s="25"/>
      <c r="B36" s="26"/>
      <c r="C36" s="13"/>
      <c r="D36" s="13"/>
      <c r="E36" s="13"/>
      <c r="F36" s="13"/>
      <c r="G36" s="13"/>
      <c r="H36" s="13"/>
      <c r="I36" s="13"/>
      <c r="J36" s="18"/>
      <c r="K36" s="36">
        <f t="shared" si="0"/>
        <v>0</v>
      </c>
    </row>
    <row r="37" spans="1:11" ht="18" customHeight="1">
      <c r="A37" s="25"/>
      <c r="B37" s="26"/>
      <c r="C37" s="13"/>
      <c r="D37" s="13"/>
      <c r="E37" s="13"/>
      <c r="F37" s="13"/>
      <c r="G37" s="13"/>
      <c r="H37" s="13"/>
      <c r="I37" s="13"/>
      <c r="J37" s="18"/>
      <c r="K37" s="36">
        <f t="shared" si="0"/>
        <v>0</v>
      </c>
    </row>
    <row r="38" spans="1:11" ht="18" customHeight="1">
      <c r="A38" s="25"/>
      <c r="B38" s="26"/>
      <c r="C38" s="13"/>
      <c r="D38" s="13"/>
      <c r="E38" s="13"/>
      <c r="F38" s="13"/>
      <c r="G38" s="13"/>
      <c r="H38" s="13"/>
      <c r="I38" s="13"/>
      <c r="J38" s="18"/>
      <c r="K38" s="36">
        <f t="shared" si="0"/>
        <v>0</v>
      </c>
    </row>
    <row r="39" spans="1:11" ht="18" customHeight="1">
      <c r="A39" s="25"/>
      <c r="B39" s="26"/>
      <c r="C39" s="13"/>
      <c r="D39" s="13"/>
      <c r="E39" s="13"/>
      <c r="F39" s="13"/>
      <c r="G39" s="13"/>
      <c r="H39" s="13"/>
      <c r="I39" s="13"/>
      <c r="J39" s="18"/>
      <c r="K39" s="36">
        <f t="shared" si="0"/>
        <v>0</v>
      </c>
    </row>
    <row r="40" spans="1:11" ht="18" customHeight="1">
      <c r="A40" s="25"/>
      <c r="B40" s="26"/>
      <c r="C40" s="13"/>
      <c r="D40" s="13"/>
      <c r="E40" s="13"/>
      <c r="F40" s="13"/>
      <c r="G40" s="13"/>
      <c r="H40" s="13"/>
      <c r="I40" s="13"/>
      <c r="J40" s="18"/>
      <c r="K40" s="36">
        <f t="shared" si="0"/>
        <v>0</v>
      </c>
    </row>
    <row r="41" spans="1:11" ht="18" customHeight="1">
      <c r="A41" s="25"/>
      <c r="B41" s="26"/>
      <c r="C41" s="13"/>
      <c r="D41" s="13"/>
      <c r="E41" s="13"/>
      <c r="F41" s="13"/>
      <c r="G41" s="13"/>
      <c r="H41" s="13"/>
      <c r="I41" s="13"/>
      <c r="J41" s="18"/>
      <c r="K41" s="36">
        <f t="shared" si="0"/>
        <v>0</v>
      </c>
    </row>
    <row r="42" spans="1:11" ht="18" customHeight="1">
      <c r="A42" s="25"/>
      <c r="B42" s="26"/>
      <c r="C42" s="13"/>
      <c r="D42" s="13"/>
      <c r="E42" s="13"/>
      <c r="F42" s="13"/>
      <c r="G42" s="13"/>
      <c r="H42" s="13"/>
      <c r="I42" s="13"/>
      <c r="J42" s="18"/>
      <c r="K42" s="36">
        <f t="shared" si="0"/>
        <v>0</v>
      </c>
    </row>
    <row r="43" spans="1:11" ht="18" customHeight="1">
      <c r="A43" s="25"/>
      <c r="B43" s="26"/>
      <c r="C43" s="13"/>
      <c r="D43" s="13"/>
      <c r="E43" s="13"/>
      <c r="F43" s="13"/>
      <c r="G43" s="13"/>
      <c r="H43" s="13"/>
      <c r="I43" s="13"/>
      <c r="J43" s="18"/>
      <c r="K43" s="36">
        <f t="shared" si="0"/>
        <v>0</v>
      </c>
    </row>
    <row r="44" spans="1:11" ht="18" customHeight="1">
      <c r="A44" s="25"/>
      <c r="B44" s="26"/>
      <c r="C44" s="13"/>
      <c r="D44" s="13"/>
      <c r="E44" s="13"/>
      <c r="F44" s="13"/>
      <c r="G44" s="13"/>
      <c r="H44" s="13"/>
      <c r="I44" s="13"/>
      <c r="J44" s="18"/>
      <c r="K44" s="36">
        <f t="shared" si="0"/>
        <v>0</v>
      </c>
    </row>
    <row r="45" spans="1:11" ht="18" customHeight="1">
      <c r="A45" s="25"/>
      <c r="B45" s="26"/>
      <c r="C45" s="13"/>
      <c r="D45" s="13"/>
      <c r="E45" s="13"/>
      <c r="F45" s="13"/>
      <c r="G45" s="13"/>
      <c r="H45" s="13"/>
      <c r="I45" s="13"/>
      <c r="J45" s="18"/>
      <c r="K45" s="36">
        <f t="shared" si="0"/>
        <v>0</v>
      </c>
    </row>
    <row r="46" spans="1:11" ht="18" customHeight="1">
      <c r="A46" s="25"/>
      <c r="B46" s="26"/>
      <c r="C46" s="13"/>
      <c r="D46" s="13"/>
      <c r="E46" s="13"/>
      <c r="F46" s="13"/>
      <c r="G46" s="13"/>
      <c r="H46" s="13"/>
      <c r="I46" s="13"/>
      <c r="J46" s="18"/>
      <c r="K46" s="36">
        <f t="shared" si="0"/>
        <v>0</v>
      </c>
    </row>
    <row r="47" spans="1:11" ht="18" customHeight="1" thickBot="1">
      <c r="A47" s="27"/>
      <c r="B47" s="28"/>
      <c r="C47" s="14"/>
      <c r="D47" s="14"/>
      <c r="E47" s="14"/>
      <c r="F47" s="14"/>
      <c r="G47" s="14"/>
      <c r="H47" s="14"/>
      <c r="I47" s="14"/>
      <c r="J47" s="19"/>
      <c r="K47" s="37">
        <f t="shared" si="0"/>
        <v>0</v>
      </c>
    </row>
    <row r="48" spans="1:11" ht="18" customHeight="1"/>
  </sheetData>
  <sheetProtection sheet="1" objects="1" scenarios="1" selectLockedCells="1"/>
  <mergeCells count="1">
    <mergeCell ref="B5:J5"/>
  </mergeCells>
  <conditionalFormatting sqref="K11:K47">
    <cfRule type="containsBlanks" dxfId="508" priority="212" stopIfTrue="1">
      <formula>LEN(TRIM(K11))=0</formula>
    </cfRule>
    <cfRule type="cellIs" dxfId="507" priority="214" operator="between">
      <formula>5</formula>
      <formula>9</formula>
    </cfRule>
  </conditionalFormatting>
  <conditionalFormatting sqref="K11:K47">
    <cfRule type="cellIs" dxfId="506" priority="213" operator="between">
      <formula>0</formula>
      <formula>4</formula>
    </cfRule>
    <cfRule type="cellIs" dxfId="505" priority="215" operator="between">
      <formula>10</formula>
      <formula>14</formula>
    </cfRule>
    <cfRule type="cellIs" dxfId="504" priority="216" operator="between">
      <formula>15</formula>
      <formula>20</formula>
    </cfRule>
  </conditionalFormatting>
  <conditionalFormatting sqref="B11:B47">
    <cfRule type="containsBlanks" dxfId="503" priority="46" stopIfTrue="1">
      <formula>LEN(TRIM(B11))=0</formula>
    </cfRule>
    <cfRule type="cellIs" dxfId="502" priority="47" operator="equal">
      <formula>0</formula>
    </cfRule>
    <cfRule type="cellIs" dxfId="501" priority="48" operator="equal">
      <formula>1</formula>
    </cfRule>
  </conditionalFormatting>
  <conditionalFormatting sqref="C11:C47">
    <cfRule type="containsBlanks" dxfId="500" priority="43" stopIfTrue="1">
      <formula>LEN(TRIM(C11))=0</formula>
    </cfRule>
    <cfRule type="cellIs" dxfId="499" priority="44" operator="equal">
      <formula>0</formula>
    </cfRule>
    <cfRule type="cellIs" dxfId="498" priority="45" operator="equal">
      <formula>1</formula>
    </cfRule>
  </conditionalFormatting>
  <conditionalFormatting sqref="D11:D47">
    <cfRule type="containsBlanks" dxfId="497" priority="40" stopIfTrue="1">
      <formula>LEN(TRIM(D11))=0</formula>
    </cfRule>
    <cfRule type="cellIs" dxfId="496" priority="41" operator="equal">
      <formula>0</formula>
    </cfRule>
    <cfRule type="cellIs" dxfId="495" priority="42" operator="equal">
      <formula>1</formula>
    </cfRule>
  </conditionalFormatting>
  <conditionalFormatting sqref="E11:E47">
    <cfRule type="containsBlanks" dxfId="494" priority="37" stopIfTrue="1">
      <formula>LEN(TRIM(E11))=0</formula>
    </cfRule>
    <cfRule type="cellIs" dxfId="493" priority="38" operator="equal">
      <formula>0</formula>
    </cfRule>
    <cfRule type="cellIs" dxfId="492" priority="39" operator="equal">
      <formula>1</formula>
    </cfRule>
  </conditionalFormatting>
  <conditionalFormatting sqref="G11:G47">
    <cfRule type="containsBlanks" dxfId="491" priority="29" stopIfTrue="1">
      <formula>LEN(TRIM(G11))=0</formula>
    </cfRule>
    <cfRule type="cellIs" dxfId="490" priority="30" operator="equal">
      <formula>0</formula>
    </cfRule>
    <cfRule type="cellIs" dxfId="489" priority="31" operator="equal">
      <formula>1</formula>
    </cfRule>
  </conditionalFormatting>
  <conditionalFormatting sqref="H11:H47">
    <cfRule type="containsBlanks" dxfId="488" priority="26" stopIfTrue="1">
      <formula>LEN(TRIM(H11))=0</formula>
    </cfRule>
    <cfRule type="cellIs" dxfId="487" priority="27" operator="equal">
      <formula>0</formula>
    </cfRule>
    <cfRule type="cellIs" dxfId="486" priority="28" operator="equal">
      <formula>1</formula>
    </cfRule>
  </conditionalFormatting>
  <conditionalFormatting sqref="F11:F47">
    <cfRule type="containsBlanks" dxfId="485" priority="11" stopIfTrue="1">
      <formula>LEN(TRIM(F11))=0</formula>
    </cfRule>
    <cfRule type="cellIs" dxfId="484" priority="12" operator="between">
      <formula>0</formula>
      <formula>1</formula>
    </cfRule>
    <cfRule type="cellIs" dxfId="483" priority="13" operator="between">
      <formula>2</formula>
      <formula>3</formula>
    </cfRule>
    <cfRule type="cellIs" dxfId="482" priority="14" operator="between">
      <formula>4</formula>
      <formula>5</formula>
    </cfRule>
    <cfRule type="cellIs" dxfId="481" priority="15" operator="between">
      <formula>6</formula>
      <formula>8</formula>
    </cfRule>
  </conditionalFormatting>
  <conditionalFormatting sqref="I11:I47">
    <cfRule type="containsBlanks" dxfId="480" priority="6" stopIfTrue="1">
      <formula>LEN(TRIM(I11))=0</formula>
    </cfRule>
    <cfRule type="cellIs" dxfId="479" priority="7" operator="equal">
      <formula>0</formula>
    </cfRule>
    <cfRule type="cellIs" dxfId="478" priority="8" operator="equal">
      <formula>1</formula>
    </cfRule>
    <cfRule type="cellIs" dxfId="477" priority="9" operator="equal">
      <formula>2</formula>
    </cfRule>
    <cfRule type="cellIs" dxfId="476" priority="10" operator="equal">
      <formula>3</formula>
    </cfRule>
  </conditionalFormatting>
  <conditionalFormatting sqref="J11:J47">
    <cfRule type="containsBlanks" dxfId="475" priority="1" stopIfTrue="1">
      <formula>LEN(TRIM(J11))=0</formula>
    </cfRule>
    <cfRule type="cellIs" dxfId="474" priority="2" operator="equal">
      <formula>0</formula>
    </cfRule>
    <cfRule type="cellIs" dxfId="473" priority="3" operator="equal">
      <formula>1</formula>
    </cfRule>
    <cfRule type="cellIs" dxfId="472" priority="4" operator="equal">
      <formula>2</formula>
    </cfRule>
    <cfRule type="cellIs" dxfId="471" priority="5" operator="equal">
      <formula>3</formula>
    </cfRule>
  </conditionalFormatting>
  <dataValidations count="3">
    <dataValidation type="whole" allowBlank="1" showInputMessage="1" showErrorMessage="1" sqref="B11:E47 G11:H47">
      <formula1>0</formula1>
      <formula2>1</formula2>
    </dataValidation>
    <dataValidation type="whole" allowBlank="1" showInputMessage="1" showErrorMessage="1" sqref="F11:F47">
      <formula1>0</formula1>
      <formula2>8</formula2>
    </dataValidation>
    <dataValidation type="whole" allowBlank="1" showInputMessage="1" showErrorMessage="1" sqref="I11:J47">
      <formula1>0</formula1>
      <formula2>3</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activeCell="A3" sqref="A3"/>
    </sheetView>
  </sheetViews>
  <sheetFormatPr baseColWidth="10" defaultColWidth="17.1640625" defaultRowHeight="12" x14ac:dyDescent="0"/>
  <cols>
    <col min="1" max="1" width="27" style="15" customWidth="1"/>
    <col min="2" max="6" width="18.83203125" style="15" customWidth="1"/>
    <col min="7" max="16384" width="17.1640625" style="15"/>
  </cols>
  <sheetData>
    <row r="1" spans="1:6" s="54" customFormat="1" ht="32" customHeight="1" thickBot="1">
      <c r="A1" s="54" t="s">
        <v>319</v>
      </c>
    </row>
    <row r="2" spans="1:6" s="101" customFormat="1" ht="18" customHeight="1">
      <c r="A2" s="1" t="s">
        <v>2</v>
      </c>
      <c r="B2" s="2" t="s">
        <v>3</v>
      </c>
      <c r="C2" s="3" t="s">
        <v>4</v>
      </c>
      <c r="D2" s="103"/>
      <c r="E2" s="103"/>
      <c r="F2" s="103"/>
    </row>
    <row r="3" spans="1:6" s="101" customFormat="1" ht="20" customHeight="1" thickBot="1">
      <c r="A3" s="20"/>
      <c r="B3" s="21"/>
      <c r="C3" s="22"/>
      <c r="D3" s="103"/>
      <c r="E3" s="103"/>
      <c r="F3" s="103"/>
    </row>
    <row r="4" spans="1:6" s="101" customFormat="1" ht="20" customHeight="1" thickBot="1">
      <c r="D4" s="99"/>
      <c r="E4" s="99"/>
      <c r="F4" s="99"/>
    </row>
    <row r="5" spans="1:6" ht="36" customHeight="1" thickBot="1">
      <c r="A5" s="4" t="s">
        <v>128</v>
      </c>
      <c r="B5" s="111" t="s">
        <v>14</v>
      </c>
      <c r="C5" s="112"/>
      <c r="D5" s="112"/>
      <c r="E5" s="113"/>
      <c r="F5" s="5" t="s">
        <v>1</v>
      </c>
    </row>
    <row r="6" spans="1:6" s="53" customFormat="1" ht="20" customHeight="1">
      <c r="A6" s="75" t="s">
        <v>156</v>
      </c>
      <c r="B6" s="63" t="s">
        <v>162</v>
      </c>
      <c r="C6" s="64" t="s">
        <v>203</v>
      </c>
      <c r="D6" s="64" t="s">
        <v>204</v>
      </c>
      <c r="E6" s="65" t="s">
        <v>165</v>
      </c>
      <c r="F6" s="7"/>
    </row>
    <row r="7" spans="1:6" s="53" customFormat="1" ht="104" customHeight="1">
      <c r="A7" s="57" t="s">
        <v>176</v>
      </c>
      <c r="B7" s="66" t="s">
        <v>258</v>
      </c>
      <c r="C7" s="55" t="s">
        <v>213</v>
      </c>
      <c r="D7" s="55" t="s">
        <v>200</v>
      </c>
      <c r="E7" s="67" t="s">
        <v>259</v>
      </c>
      <c r="F7" s="58" t="s">
        <v>0</v>
      </c>
    </row>
    <row r="8" spans="1:6" ht="20" customHeight="1">
      <c r="A8" s="76" t="s">
        <v>5</v>
      </c>
      <c r="B8" s="68" t="s">
        <v>58</v>
      </c>
      <c r="C8" s="62" t="s">
        <v>58</v>
      </c>
      <c r="D8" s="62" t="s">
        <v>59</v>
      </c>
      <c r="E8" s="81" t="s">
        <v>13</v>
      </c>
      <c r="F8" s="8"/>
    </row>
    <row r="9" spans="1:6" ht="88" customHeight="1" thickBot="1">
      <c r="A9" s="77" t="s">
        <v>6</v>
      </c>
      <c r="B9" s="70" t="s">
        <v>60</v>
      </c>
      <c r="C9" s="71" t="s">
        <v>49</v>
      </c>
      <c r="D9" s="71" t="s">
        <v>49</v>
      </c>
      <c r="E9" s="72" t="s">
        <v>61</v>
      </c>
      <c r="F9" s="10" t="s">
        <v>63</v>
      </c>
    </row>
    <row r="10" spans="1:6" s="6" customFormat="1" ht="18" customHeight="1" thickBot="1">
      <c r="A10" s="9" t="s">
        <v>10</v>
      </c>
      <c r="B10" s="78" t="s">
        <v>62</v>
      </c>
      <c r="C10" s="60" t="s">
        <v>8</v>
      </c>
      <c r="D10" s="60" t="s">
        <v>8</v>
      </c>
      <c r="E10" s="61" t="s">
        <v>7</v>
      </c>
      <c r="F10" s="34" t="s">
        <v>24</v>
      </c>
    </row>
    <row r="11" spans="1:6" ht="18" customHeight="1">
      <c r="A11" s="23"/>
      <c r="B11" s="24"/>
      <c r="C11" s="12"/>
      <c r="D11" s="12"/>
      <c r="E11" s="17"/>
      <c r="F11" s="35">
        <f>IF(SUM(B11:E11)&lt;0,"CHECK SCORES",IF(SUM(B11:E11)&gt;8,"CHECK SCORES",SUM(B11:E11)))</f>
        <v>0</v>
      </c>
    </row>
    <row r="12" spans="1:6" ht="18" customHeight="1">
      <c r="A12" s="25"/>
      <c r="B12" s="26"/>
      <c r="C12" s="13"/>
      <c r="D12" s="13"/>
      <c r="E12" s="18"/>
      <c r="F12" s="36">
        <f t="shared" ref="F12:F47" si="0">IF(SUM(B12:E12)&lt;0,"CHECK SCORES",IF(SUM(B12:E12)&gt;8,"CHECK SCORES",SUM(B12:E12)))</f>
        <v>0</v>
      </c>
    </row>
    <row r="13" spans="1:6" ht="18" customHeight="1">
      <c r="A13" s="25"/>
      <c r="B13" s="26"/>
      <c r="C13" s="13"/>
      <c r="D13" s="13"/>
      <c r="E13" s="18"/>
      <c r="F13" s="36">
        <f t="shared" si="0"/>
        <v>0</v>
      </c>
    </row>
    <row r="14" spans="1:6" ht="18" customHeight="1">
      <c r="A14" s="25"/>
      <c r="B14" s="26"/>
      <c r="C14" s="13"/>
      <c r="D14" s="13"/>
      <c r="E14" s="18"/>
      <c r="F14" s="36">
        <f t="shared" si="0"/>
        <v>0</v>
      </c>
    </row>
    <row r="15" spans="1:6" ht="18" customHeight="1">
      <c r="A15" s="25"/>
      <c r="B15" s="26"/>
      <c r="C15" s="13"/>
      <c r="D15" s="13"/>
      <c r="E15" s="18"/>
      <c r="F15" s="36">
        <f t="shared" si="0"/>
        <v>0</v>
      </c>
    </row>
    <row r="16" spans="1:6" ht="18" customHeight="1">
      <c r="A16" s="25"/>
      <c r="B16" s="26"/>
      <c r="C16" s="13"/>
      <c r="D16" s="13"/>
      <c r="E16" s="18"/>
      <c r="F16" s="36">
        <f t="shared" si="0"/>
        <v>0</v>
      </c>
    </row>
    <row r="17" spans="1:6" ht="18" customHeight="1">
      <c r="A17" s="25"/>
      <c r="B17" s="26"/>
      <c r="C17" s="13"/>
      <c r="D17" s="13"/>
      <c r="E17" s="18"/>
      <c r="F17" s="36">
        <f t="shared" si="0"/>
        <v>0</v>
      </c>
    </row>
    <row r="18" spans="1:6" ht="18" customHeight="1">
      <c r="A18" s="25"/>
      <c r="B18" s="26"/>
      <c r="C18" s="13"/>
      <c r="D18" s="13"/>
      <c r="E18" s="18"/>
      <c r="F18" s="36">
        <f t="shared" si="0"/>
        <v>0</v>
      </c>
    </row>
    <row r="19" spans="1:6" ht="18" customHeight="1">
      <c r="A19" s="25"/>
      <c r="B19" s="26"/>
      <c r="C19" s="13"/>
      <c r="D19" s="13"/>
      <c r="E19" s="18"/>
      <c r="F19" s="36">
        <f t="shared" si="0"/>
        <v>0</v>
      </c>
    </row>
    <row r="20" spans="1:6" ht="18" customHeight="1">
      <c r="A20" s="25"/>
      <c r="B20" s="26"/>
      <c r="C20" s="13"/>
      <c r="D20" s="13"/>
      <c r="E20" s="18"/>
      <c r="F20" s="36">
        <f t="shared" si="0"/>
        <v>0</v>
      </c>
    </row>
    <row r="21" spans="1:6" ht="18" customHeight="1">
      <c r="A21" s="25"/>
      <c r="B21" s="26"/>
      <c r="C21" s="13"/>
      <c r="D21" s="13"/>
      <c r="E21" s="18"/>
      <c r="F21" s="36">
        <f t="shared" si="0"/>
        <v>0</v>
      </c>
    </row>
    <row r="22" spans="1:6" ht="18" customHeight="1">
      <c r="A22" s="25"/>
      <c r="B22" s="26"/>
      <c r="C22" s="13"/>
      <c r="D22" s="13"/>
      <c r="E22" s="18"/>
      <c r="F22" s="36">
        <f t="shared" si="0"/>
        <v>0</v>
      </c>
    </row>
    <row r="23" spans="1:6" ht="18" customHeight="1">
      <c r="A23" s="25"/>
      <c r="B23" s="26"/>
      <c r="C23" s="13"/>
      <c r="D23" s="13"/>
      <c r="E23" s="18"/>
      <c r="F23" s="36">
        <f t="shared" si="0"/>
        <v>0</v>
      </c>
    </row>
    <row r="24" spans="1:6" ht="18" customHeight="1">
      <c r="A24" s="25"/>
      <c r="B24" s="26"/>
      <c r="C24" s="13"/>
      <c r="D24" s="13"/>
      <c r="E24" s="18"/>
      <c r="F24" s="36">
        <f t="shared" si="0"/>
        <v>0</v>
      </c>
    </row>
    <row r="25" spans="1:6" ht="18" customHeight="1">
      <c r="A25" s="25"/>
      <c r="B25" s="26"/>
      <c r="C25" s="13"/>
      <c r="D25" s="13"/>
      <c r="E25" s="18"/>
      <c r="F25" s="36">
        <f t="shared" si="0"/>
        <v>0</v>
      </c>
    </row>
    <row r="26" spans="1:6" ht="18" customHeight="1">
      <c r="A26" s="25"/>
      <c r="B26" s="26"/>
      <c r="C26" s="13"/>
      <c r="D26" s="13"/>
      <c r="E26" s="18"/>
      <c r="F26" s="36">
        <f t="shared" si="0"/>
        <v>0</v>
      </c>
    </row>
    <row r="27" spans="1:6" ht="18" customHeight="1">
      <c r="A27" s="25"/>
      <c r="B27" s="26"/>
      <c r="C27" s="13"/>
      <c r="D27" s="13"/>
      <c r="E27" s="18"/>
      <c r="F27" s="36">
        <f t="shared" si="0"/>
        <v>0</v>
      </c>
    </row>
    <row r="28" spans="1:6" ht="18" customHeight="1">
      <c r="A28" s="25"/>
      <c r="B28" s="26"/>
      <c r="C28" s="13"/>
      <c r="D28" s="13"/>
      <c r="E28" s="18"/>
      <c r="F28" s="36">
        <f t="shared" si="0"/>
        <v>0</v>
      </c>
    </row>
    <row r="29" spans="1:6" ht="18" customHeight="1">
      <c r="A29" s="25"/>
      <c r="B29" s="26"/>
      <c r="C29" s="13"/>
      <c r="D29" s="13"/>
      <c r="E29" s="18"/>
      <c r="F29" s="36">
        <f t="shared" si="0"/>
        <v>0</v>
      </c>
    </row>
    <row r="30" spans="1:6" ht="18" customHeight="1">
      <c r="A30" s="25"/>
      <c r="B30" s="26"/>
      <c r="C30" s="13"/>
      <c r="D30" s="13"/>
      <c r="E30" s="18"/>
      <c r="F30" s="36">
        <f t="shared" si="0"/>
        <v>0</v>
      </c>
    </row>
    <row r="31" spans="1:6" ht="18" customHeight="1">
      <c r="A31" s="25"/>
      <c r="B31" s="26"/>
      <c r="C31" s="13"/>
      <c r="D31" s="13"/>
      <c r="E31" s="18"/>
      <c r="F31" s="36">
        <f t="shared" si="0"/>
        <v>0</v>
      </c>
    </row>
    <row r="32" spans="1:6" ht="18" customHeight="1">
      <c r="A32" s="25"/>
      <c r="B32" s="26"/>
      <c r="C32" s="13"/>
      <c r="D32" s="13"/>
      <c r="E32" s="18"/>
      <c r="F32" s="36">
        <f t="shared" si="0"/>
        <v>0</v>
      </c>
    </row>
    <row r="33" spans="1:6" ht="18" customHeight="1">
      <c r="A33" s="25"/>
      <c r="B33" s="26"/>
      <c r="C33" s="13"/>
      <c r="D33" s="13"/>
      <c r="E33" s="18"/>
      <c r="F33" s="36">
        <f t="shared" si="0"/>
        <v>0</v>
      </c>
    </row>
    <row r="34" spans="1:6" ht="18" customHeight="1">
      <c r="A34" s="25"/>
      <c r="B34" s="26"/>
      <c r="C34" s="13"/>
      <c r="D34" s="13"/>
      <c r="E34" s="18"/>
      <c r="F34" s="36">
        <f t="shared" si="0"/>
        <v>0</v>
      </c>
    </row>
    <row r="35" spans="1:6" ht="18" customHeight="1">
      <c r="A35" s="25"/>
      <c r="B35" s="26"/>
      <c r="C35" s="13"/>
      <c r="D35" s="13"/>
      <c r="E35" s="18"/>
      <c r="F35" s="36">
        <f t="shared" si="0"/>
        <v>0</v>
      </c>
    </row>
    <row r="36" spans="1:6" ht="18" customHeight="1">
      <c r="A36" s="25"/>
      <c r="B36" s="26"/>
      <c r="C36" s="13"/>
      <c r="D36" s="13"/>
      <c r="E36" s="18"/>
      <c r="F36" s="36">
        <f t="shared" si="0"/>
        <v>0</v>
      </c>
    </row>
    <row r="37" spans="1:6" ht="18" customHeight="1">
      <c r="A37" s="25"/>
      <c r="B37" s="26"/>
      <c r="C37" s="13"/>
      <c r="D37" s="13"/>
      <c r="E37" s="18"/>
      <c r="F37" s="36">
        <f t="shared" si="0"/>
        <v>0</v>
      </c>
    </row>
    <row r="38" spans="1:6" ht="18" customHeight="1">
      <c r="A38" s="25"/>
      <c r="B38" s="26"/>
      <c r="C38" s="13"/>
      <c r="D38" s="13"/>
      <c r="E38" s="18"/>
      <c r="F38" s="36">
        <f t="shared" si="0"/>
        <v>0</v>
      </c>
    </row>
    <row r="39" spans="1:6" ht="18" customHeight="1">
      <c r="A39" s="25"/>
      <c r="B39" s="26"/>
      <c r="C39" s="13"/>
      <c r="D39" s="13"/>
      <c r="E39" s="18"/>
      <c r="F39" s="36">
        <f t="shared" si="0"/>
        <v>0</v>
      </c>
    </row>
    <row r="40" spans="1:6" ht="18" customHeight="1">
      <c r="A40" s="25"/>
      <c r="B40" s="26"/>
      <c r="C40" s="13"/>
      <c r="D40" s="13"/>
      <c r="E40" s="18"/>
      <c r="F40" s="36">
        <f t="shared" si="0"/>
        <v>0</v>
      </c>
    </row>
    <row r="41" spans="1:6" ht="18" customHeight="1">
      <c r="A41" s="25"/>
      <c r="B41" s="26"/>
      <c r="C41" s="13"/>
      <c r="D41" s="13"/>
      <c r="E41" s="18"/>
      <c r="F41" s="36">
        <f t="shared" si="0"/>
        <v>0</v>
      </c>
    </row>
    <row r="42" spans="1:6" ht="18" customHeight="1">
      <c r="A42" s="25"/>
      <c r="B42" s="26"/>
      <c r="C42" s="13"/>
      <c r="D42" s="13"/>
      <c r="E42" s="18"/>
      <c r="F42" s="36">
        <f t="shared" si="0"/>
        <v>0</v>
      </c>
    </row>
    <row r="43" spans="1:6" ht="18" customHeight="1">
      <c r="A43" s="25"/>
      <c r="B43" s="26"/>
      <c r="C43" s="13"/>
      <c r="D43" s="13"/>
      <c r="E43" s="18"/>
      <c r="F43" s="36">
        <f t="shared" si="0"/>
        <v>0</v>
      </c>
    </row>
    <row r="44" spans="1:6" ht="18" customHeight="1">
      <c r="A44" s="25"/>
      <c r="B44" s="26"/>
      <c r="C44" s="13"/>
      <c r="D44" s="13"/>
      <c r="E44" s="18"/>
      <c r="F44" s="36">
        <f t="shared" si="0"/>
        <v>0</v>
      </c>
    </row>
    <row r="45" spans="1:6" ht="18" customHeight="1">
      <c r="A45" s="25"/>
      <c r="B45" s="26"/>
      <c r="C45" s="13"/>
      <c r="D45" s="13"/>
      <c r="E45" s="18"/>
      <c r="F45" s="36">
        <f t="shared" si="0"/>
        <v>0</v>
      </c>
    </row>
    <row r="46" spans="1:6" ht="18" customHeight="1">
      <c r="A46" s="25"/>
      <c r="B46" s="26"/>
      <c r="C46" s="13"/>
      <c r="D46" s="13"/>
      <c r="E46" s="18"/>
      <c r="F46" s="36">
        <f t="shared" si="0"/>
        <v>0</v>
      </c>
    </row>
    <row r="47" spans="1:6" ht="18" customHeight="1" thickBot="1">
      <c r="A47" s="27"/>
      <c r="B47" s="28"/>
      <c r="C47" s="14"/>
      <c r="D47" s="14"/>
      <c r="E47" s="19"/>
      <c r="F47" s="37">
        <f t="shared" si="0"/>
        <v>0</v>
      </c>
    </row>
    <row r="48" spans="1:6" ht="18" customHeight="1"/>
  </sheetData>
  <sheetProtection sheet="1" objects="1" scenarios="1" selectLockedCells="1"/>
  <mergeCells count="1">
    <mergeCell ref="B5:E5"/>
  </mergeCells>
  <conditionalFormatting sqref="F11:F47">
    <cfRule type="containsBlanks" dxfId="470" priority="52" stopIfTrue="1">
      <formula>LEN(TRIM(F11))=0</formula>
    </cfRule>
    <cfRule type="cellIs" dxfId="469" priority="55" operator="between">
      <formula>2</formula>
      <formula>3</formula>
    </cfRule>
  </conditionalFormatting>
  <conditionalFormatting sqref="F11:F47">
    <cfRule type="cellIs" dxfId="468" priority="53" operator="between">
      <formula>6</formula>
      <formula>8</formula>
    </cfRule>
    <cfRule type="cellIs" dxfId="467" priority="54" operator="between">
      <formula>4</formula>
      <formula>5</formula>
    </cfRule>
    <cfRule type="cellIs" dxfId="466" priority="56" operator="between">
      <formula>0</formula>
      <formula>1</formula>
    </cfRule>
  </conditionalFormatting>
  <conditionalFormatting sqref="C11:C47">
    <cfRule type="containsBlanks" dxfId="465" priority="13" stopIfTrue="1">
      <formula>LEN(TRIM(C11))=0</formula>
    </cfRule>
    <cfRule type="cellIs" dxfId="464" priority="14" operator="equal">
      <formula>0</formula>
    </cfRule>
    <cfRule type="cellIs" dxfId="463" priority="15" operator="equal">
      <formula>1</formula>
    </cfRule>
  </conditionalFormatting>
  <conditionalFormatting sqref="D11:D47">
    <cfRule type="containsBlanks" dxfId="462" priority="10" stopIfTrue="1">
      <formula>LEN(TRIM(D11))=0</formula>
    </cfRule>
    <cfRule type="cellIs" dxfId="461" priority="11" operator="equal">
      <formula>0</formula>
    </cfRule>
    <cfRule type="cellIs" dxfId="460" priority="12" operator="equal">
      <formula>1</formula>
    </cfRule>
  </conditionalFormatting>
  <conditionalFormatting sqref="E11:E47">
    <cfRule type="containsBlanks" dxfId="459" priority="6" stopIfTrue="1">
      <formula>LEN(TRIM(E11))=0</formula>
    </cfRule>
    <cfRule type="cellIs" dxfId="458" priority="7" operator="equal">
      <formula>0</formula>
    </cfRule>
    <cfRule type="cellIs" dxfId="457" priority="8" operator="equal">
      <formula>1</formula>
    </cfRule>
    <cfRule type="cellIs" dxfId="456" priority="9" operator="equal">
      <formula>2</formula>
    </cfRule>
  </conditionalFormatting>
  <conditionalFormatting sqref="B11:B47">
    <cfRule type="containsBlanks" dxfId="455" priority="1" stopIfTrue="1">
      <formula>LEN(TRIM(B11))=0</formula>
    </cfRule>
    <cfRule type="cellIs" dxfId="454" priority="2" operator="equal">
      <formula>0</formula>
    </cfRule>
    <cfRule type="cellIs" dxfId="453" priority="3" operator="equal">
      <formula>1</formula>
    </cfRule>
    <cfRule type="cellIs" dxfId="452" priority="4" operator="equal">
      <formula>2</formula>
    </cfRule>
    <cfRule type="cellIs" dxfId="451" priority="5" operator="between">
      <formula>3</formula>
      <formula>4</formula>
    </cfRule>
  </conditionalFormatting>
  <dataValidations count="3">
    <dataValidation type="whole" allowBlank="1" showInputMessage="1" showErrorMessage="1" sqref="C11:D47">
      <formula1>0</formula1>
      <formula2>1</formula2>
    </dataValidation>
    <dataValidation type="whole" allowBlank="1" showInputMessage="1" showErrorMessage="1" sqref="E11:E47">
      <formula1>0</formula1>
      <formula2>2</formula2>
    </dataValidation>
    <dataValidation type="whole" allowBlank="1" showInputMessage="1" showErrorMessage="1" sqref="B11:B47">
      <formula1>0</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election activeCell="A3" sqref="A3"/>
    </sheetView>
  </sheetViews>
  <sheetFormatPr baseColWidth="10" defaultColWidth="17.1640625" defaultRowHeight="12" x14ac:dyDescent="0"/>
  <cols>
    <col min="1" max="1" width="27" style="29" customWidth="1"/>
    <col min="2" max="12" width="16.83203125" style="29" customWidth="1"/>
    <col min="13" max="16384" width="17.1640625" style="29"/>
  </cols>
  <sheetData>
    <row r="1" spans="1:13" s="54" customFormat="1" ht="32" customHeight="1" thickBot="1">
      <c r="A1" s="54" t="s">
        <v>130</v>
      </c>
    </row>
    <row r="2" spans="1:13" s="101" customFormat="1" ht="18" customHeight="1">
      <c r="A2" s="1" t="s">
        <v>2</v>
      </c>
      <c r="B2" s="2" t="s">
        <v>3</v>
      </c>
      <c r="C2" s="3" t="s">
        <v>4</v>
      </c>
      <c r="D2" s="103"/>
      <c r="E2" s="103"/>
      <c r="F2" s="103"/>
      <c r="G2" s="103"/>
      <c r="H2" s="103"/>
      <c r="I2" s="103"/>
      <c r="J2" s="103"/>
      <c r="K2" s="99"/>
      <c r="L2" s="99"/>
      <c r="M2" s="99"/>
    </row>
    <row r="3" spans="1:13" s="101" customFormat="1" ht="20" customHeight="1" thickBot="1">
      <c r="A3" s="20"/>
      <c r="B3" s="21"/>
      <c r="C3" s="22"/>
      <c r="D3" s="103"/>
      <c r="E3" s="103"/>
      <c r="F3" s="103"/>
      <c r="G3" s="103"/>
      <c r="H3" s="103"/>
      <c r="I3" s="103"/>
      <c r="J3" s="103"/>
      <c r="K3" s="99"/>
      <c r="L3" s="99"/>
      <c r="M3" s="99"/>
    </row>
    <row r="4" spans="1:13" s="101" customFormat="1" ht="20" customHeight="1" thickBot="1">
      <c r="D4" s="100"/>
      <c r="E4" s="100"/>
      <c r="F4" s="100"/>
      <c r="G4" s="100"/>
      <c r="H4" s="100"/>
      <c r="I4" s="100"/>
      <c r="J4" s="100"/>
      <c r="K4" s="100"/>
      <c r="L4" s="100"/>
      <c r="M4" s="100"/>
    </row>
    <row r="5" spans="1:13" ht="36" customHeight="1" thickBot="1">
      <c r="A5" s="4" t="s">
        <v>129</v>
      </c>
      <c r="B5" s="111" t="s">
        <v>14</v>
      </c>
      <c r="C5" s="112"/>
      <c r="D5" s="112"/>
      <c r="E5" s="112"/>
      <c r="F5" s="112"/>
      <c r="G5" s="112"/>
      <c r="H5" s="112"/>
      <c r="I5" s="112"/>
      <c r="J5" s="112"/>
      <c r="K5" s="112"/>
      <c r="L5" s="113"/>
      <c r="M5" s="5" t="s">
        <v>1</v>
      </c>
    </row>
    <row r="6" spans="1:13" s="53" customFormat="1" ht="20" customHeight="1">
      <c r="A6" s="75" t="s">
        <v>156</v>
      </c>
      <c r="B6" s="63" t="s">
        <v>191</v>
      </c>
      <c r="C6" s="64" t="s">
        <v>214</v>
      </c>
      <c r="D6" s="64" t="s">
        <v>215</v>
      </c>
      <c r="E6" s="64" t="s">
        <v>216</v>
      </c>
      <c r="F6" s="64" t="s">
        <v>205</v>
      </c>
      <c r="G6" s="64" t="s">
        <v>217</v>
      </c>
      <c r="H6" s="64" t="s">
        <v>193</v>
      </c>
      <c r="I6" s="64" t="s">
        <v>206</v>
      </c>
      <c r="J6" s="64" t="s">
        <v>218</v>
      </c>
      <c r="K6" s="64" t="s">
        <v>219</v>
      </c>
      <c r="L6" s="65" t="s">
        <v>220</v>
      </c>
      <c r="M6" s="7"/>
    </row>
    <row r="7" spans="1:13" s="53" customFormat="1" ht="84" customHeight="1">
      <c r="A7" s="57" t="s">
        <v>176</v>
      </c>
      <c r="B7" s="66" t="s">
        <v>260</v>
      </c>
      <c r="C7" s="55" t="s">
        <v>221</v>
      </c>
      <c r="D7" s="55" t="s">
        <v>222</v>
      </c>
      <c r="E7" s="55" t="s">
        <v>223</v>
      </c>
      <c r="F7" s="55" t="s">
        <v>337</v>
      </c>
      <c r="G7" s="55" t="s">
        <v>261</v>
      </c>
      <c r="H7" s="55" t="s">
        <v>200</v>
      </c>
      <c r="I7" s="55" t="s">
        <v>224</v>
      </c>
      <c r="J7" s="55" t="s">
        <v>262</v>
      </c>
      <c r="K7" s="55" t="s">
        <v>255</v>
      </c>
      <c r="L7" s="67" t="s">
        <v>225</v>
      </c>
      <c r="M7" s="58" t="s">
        <v>0</v>
      </c>
    </row>
    <row r="8" spans="1:13" ht="30" customHeight="1">
      <c r="A8" s="76" t="s">
        <v>5</v>
      </c>
      <c r="B8" s="68" t="s">
        <v>19</v>
      </c>
      <c r="C8" s="62" t="s">
        <v>65</v>
      </c>
      <c r="D8" s="62" t="s">
        <v>20</v>
      </c>
      <c r="E8" s="62" t="s">
        <v>39</v>
      </c>
      <c r="F8" s="62" t="s">
        <v>40</v>
      </c>
      <c r="G8" s="62" t="s">
        <v>41</v>
      </c>
      <c r="H8" s="62" t="s">
        <v>42</v>
      </c>
      <c r="I8" s="62" t="s">
        <v>41</v>
      </c>
      <c r="J8" s="62" t="s">
        <v>43</v>
      </c>
      <c r="K8" s="62" t="s">
        <v>43</v>
      </c>
      <c r="L8" s="69" t="s">
        <v>44</v>
      </c>
      <c r="M8" s="8"/>
    </row>
    <row r="9" spans="1:13" ht="103" customHeight="1" thickBot="1">
      <c r="A9" s="77" t="s">
        <v>6</v>
      </c>
      <c r="B9" s="70" t="s">
        <v>45</v>
      </c>
      <c r="C9" s="71" t="s">
        <v>45</v>
      </c>
      <c r="D9" s="71" t="s">
        <v>48</v>
      </c>
      <c r="E9" s="71" t="s">
        <v>46</v>
      </c>
      <c r="F9" s="71" t="s">
        <v>360</v>
      </c>
      <c r="G9" s="71" t="s">
        <v>45</v>
      </c>
      <c r="H9" s="71" t="s">
        <v>49</v>
      </c>
      <c r="I9" s="71" t="s">
        <v>49</v>
      </c>
      <c r="J9" s="71" t="s">
        <v>45</v>
      </c>
      <c r="K9" s="71" t="s">
        <v>45</v>
      </c>
      <c r="L9" s="72" t="s">
        <v>358</v>
      </c>
      <c r="M9" s="10" t="s">
        <v>369</v>
      </c>
    </row>
    <row r="10" spans="1:13" s="6" customFormat="1" ht="18" customHeight="1" thickBot="1">
      <c r="A10" s="9" t="s">
        <v>10</v>
      </c>
      <c r="B10" s="59" t="s">
        <v>7</v>
      </c>
      <c r="C10" s="60" t="s">
        <v>7</v>
      </c>
      <c r="D10" s="60" t="s">
        <v>11</v>
      </c>
      <c r="E10" s="79" t="s">
        <v>9</v>
      </c>
      <c r="F10" s="60" t="s">
        <v>7</v>
      </c>
      <c r="G10" s="60" t="s">
        <v>7</v>
      </c>
      <c r="H10" s="60" t="s">
        <v>8</v>
      </c>
      <c r="I10" s="60" t="s">
        <v>8</v>
      </c>
      <c r="J10" s="60" t="s">
        <v>7</v>
      </c>
      <c r="K10" s="60" t="s">
        <v>7</v>
      </c>
      <c r="L10" s="61" t="s">
        <v>52</v>
      </c>
      <c r="M10" s="34" t="s">
        <v>368</v>
      </c>
    </row>
    <row r="11" spans="1:13" ht="18" customHeight="1" thickBot="1">
      <c r="A11" s="23"/>
      <c r="B11" s="24"/>
      <c r="C11" s="12"/>
      <c r="D11" s="12"/>
      <c r="E11" s="12"/>
      <c r="F11" s="12"/>
      <c r="G11" s="12"/>
      <c r="H11" s="12"/>
      <c r="I11" s="12"/>
      <c r="J11" s="12"/>
      <c r="K11" s="12"/>
      <c r="L11" s="17"/>
      <c r="M11" s="35">
        <f>IF(SUM(B11:L11)&lt;0,"CHECK SCORES",IF(SUM(B11:L11)&gt;34,"CHECK SCORES",SUM(B11:L11)))</f>
        <v>0</v>
      </c>
    </row>
    <row r="12" spans="1:13" ht="18" customHeight="1" thickBot="1">
      <c r="A12" s="25"/>
      <c r="B12" s="26"/>
      <c r="C12" s="13"/>
      <c r="D12" s="13"/>
      <c r="E12" s="13"/>
      <c r="F12" s="13"/>
      <c r="G12" s="13"/>
      <c r="H12" s="13"/>
      <c r="I12" s="13"/>
      <c r="J12" s="13"/>
      <c r="K12" s="13"/>
      <c r="L12" s="18"/>
      <c r="M12" s="35">
        <f t="shared" ref="M12:M47" si="0">IF(SUM(B12:L12)&lt;0,"CHECK SCORES",IF(SUM(B12:L12)&gt;34,"CHECK SCORES",SUM(B12:L12)))</f>
        <v>0</v>
      </c>
    </row>
    <row r="13" spans="1:13" ht="18" customHeight="1" thickBot="1">
      <c r="A13" s="25"/>
      <c r="B13" s="26"/>
      <c r="C13" s="13"/>
      <c r="D13" s="13"/>
      <c r="E13" s="13"/>
      <c r="F13" s="13"/>
      <c r="G13" s="13"/>
      <c r="H13" s="13"/>
      <c r="I13" s="13"/>
      <c r="J13" s="13"/>
      <c r="K13" s="13"/>
      <c r="L13" s="18"/>
      <c r="M13" s="35">
        <f t="shared" si="0"/>
        <v>0</v>
      </c>
    </row>
    <row r="14" spans="1:13" ht="18" customHeight="1" thickBot="1">
      <c r="A14" s="25"/>
      <c r="B14" s="26"/>
      <c r="C14" s="13"/>
      <c r="D14" s="13"/>
      <c r="E14" s="13"/>
      <c r="F14" s="13"/>
      <c r="G14" s="13"/>
      <c r="H14" s="13"/>
      <c r="I14" s="13"/>
      <c r="J14" s="13"/>
      <c r="K14" s="13"/>
      <c r="L14" s="18"/>
      <c r="M14" s="35">
        <f t="shared" si="0"/>
        <v>0</v>
      </c>
    </row>
    <row r="15" spans="1:13" ht="18" customHeight="1" thickBot="1">
      <c r="A15" s="25"/>
      <c r="B15" s="26"/>
      <c r="C15" s="13"/>
      <c r="D15" s="13"/>
      <c r="E15" s="13"/>
      <c r="F15" s="13"/>
      <c r="G15" s="13"/>
      <c r="H15" s="13"/>
      <c r="I15" s="13"/>
      <c r="J15" s="13"/>
      <c r="K15" s="13"/>
      <c r="L15" s="18"/>
      <c r="M15" s="35">
        <f t="shared" si="0"/>
        <v>0</v>
      </c>
    </row>
    <row r="16" spans="1:13" ht="18" customHeight="1" thickBot="1">
      <c r="A16" s="25"/>
      <c r="B16" s="26"/>
      <c r="C16" s="13"/>
      <c r="D16" s="13"/>
      <c r="E16" s="13"/>
      <c r="F16" s="13"/>
      <c r="G16" s="13"/>
      <c r="H16" s="13"/>
      <c r="I16" s="13"/>
      <c r="J16" s="13"/>
      <c r="K16" s="13"/>
      <c r="L16" s="18"/>
      <c r="M16" s="35">
        <f t="shared" si="0"/>
        <v>0</v>
      </c>
    </row>
    <row r="17" spans="1:13" ht="18" customHeight="1" thickBot="1">
      <c r="A17" s="25"/>
      <c r="B17" s="26"/>
      <c r="C17" s="13"/>
      <c r="D17" s="13"/>
      <c r="E17" s="13"/>
      <c r="F17" s="13"/>
      <c r="G17" s="13"/>
      <c r="H17" s="13"/>
      <c r="I17" s="13"/>
      <c r="J17" s="13"/>
      <c r="K17" s="13"/>
      <c r="L17" s="18"/>
      <c r="M17" s="35">
        <f t="shared" si="0"/>
        <v>0</v>
      </c>
    </row>
    <row r="18" spans="1:13" ht="18" customHeight="1" thickBot="1">
      <c r="A18" s="25"/>
      <c r="B18" s="26"/>
      <c r="C18" s="13"/>
      <c r="D18" s="13"/>
      <c r="E18" s="13"/>
      <c r="F18" s="13"/>
      <c r="G18" s="13"/>
      <c r="H18" s="13"/>
      <c r="I18" s="13"/>
      <c r="J18" s="13"/>
      <c r="K18" s="13"/>
      <c r="L18" s="18"/>
      <c r="M18" s="35">
        <f t="shared" si="0"/>
        <v>0</v>
      </c>
    </row>
    <row r="19" spans="1:13" ht="18" customHeight="1" thickBot="1">
      <c r="A19" s="25"/>
      <c r="B19" s="26"/>
      <c r="C19" s="13"/>
      <c r="D19" s="13"/>
      <c r="E19" s="13"/>
      <c r="F19" s="13"/>
      <c r="G19" s="13"/>
      <c r="H19" s="13"/>
      <c r="I19" s="13"/>
      <c r="J19" s="13"/>
      <c r="K19" s="13"/>
      <c r="L19" s="18"/>
      <c r="M19" s="35">
        <f t="shared" si="0"/>
        <v>0</v>
      </c>
    </row>
    <row r="20" spans="1:13" ht="18" customHeight="1" thickBot="1">
      <c r="A20" s="25"/>
      <c r="B20" s="26"/>
      <c r="C20" s="13"/>
      <c r="D20" s="13"/>
      <c r="E20" s="13"/>
      <c r="F20" s="13"/>
      <c r="G20" s="13"/>
      <c r="H20" s="13"/>
      <c r="I20" s="13"/>
      <c r="J20" s="13"/>
      <c r="K20" s="13"/>
      <c r="L20" s="18"/>
      <c r="M20" s="35">
        <f t="shared" si="0"/>
        <v>0</v>
      </c>
    </row>
    <row r="21" spans="1:13" ht="18" customHeight="1" thickBot="1">
      <c r="A21" s="25"/>
      <c r="B21" s="26"/>
      <c r="C21" s="13"/>
      <c r="D21" s="13"/>
      <c r="E21" s="13"/>
      <c r="F21" s="13"/>
      <c r="G21" s="13"/>
      <c r="H21" s="13"/>
      <c r="I21" s="13"/>
      <c r="J21" s="13"/>
      <c r="K21" s="13"/>
      <c r="L21" s="18"/>
      <c r="M21" s="35">
        <f t="shared" si="0"/>
        <v>0</v>
      </c>
    </row>
    <row r="22" spans="1:13" ht="18" customHeight="1" thickBot="1">
      <c r="A22" s="25"/>
      <c r="B22" s="26"/>
      <c r="C22" s="13"/>
      <c r="D22" s="13"/>
      <c r="E22" s="13"/>
      <c r="F22" s="13"/>
      <c r="G22" s="13"/>
      <c r="H22" s="13"/>
      <c r="I22" s="13"/>
      <c r="J22" s="13"/>
      <c r="K22" s="13"/>
      <c r="L22" s="18"/>
      <c r="M22" s="35">
        <f t="shared" si="0"/>
        <v>0</v>
      </c>
    </row>
    <row r="23" spans="1:13" ht="18" customHeight="1" thickBot="1">
      <c r="A23" s="25"/>
      <c r="B23" s="26"/>
      <c r="C23" s="13"/>
      <c r="D23" s="13"/>
      <c r="E23" s="13"/>
      <c r="F23" s="13"/>
      <c r="G23" s="13"/>
      <c r="H23" s="13"/>
      <c r="I23" s="13"/>
      <c r="J23" s="13"/>
      <c r="K23" s="13"/>
      <c r="L23" s="18"/>
      <c r="M23" s="35">
        <f t="shared" si="0"/>
        <v>0</v>
      </c>
    </row>
    <row r="24" spans="1:13" ht="18" customHeight="1" thickBot="1">
      <c r="A24" s="25"/>
      <c r="B24" s="26"/>
      <c r="C24" s="13"/>
      <c r="D24" s="13"/>
      <c r="E24" s="13"/>
      <c r="F24" s="13"/>
      <c r="G24" s="13"/>
      <c r="H24" s="13"/>
      <c r="I24" s="13"/>
      <c r="J24" s="13"/>
      <c r="K24" s="13"/>
      <c r="L24" s="18"/>
      <c r="M24" s="35">
        <f t="shared" si="0"/>
        <v>0</v>
      </c>
    </row>
    <row r="25" spans="1:13" ht="18" customHeight="1" thickBot="1">
      <c r="A25" s="25"/>
      <c r="B25" s="26"/>
      <c r="C25" s="13"/>
      <c r="D25" s="13"/>
      <c r="E25" s="13"/>
      <c r="F25" s="13"/>
      <c r="G25" s="13"/>
      <c r="H25" s="13"/>
      <c r="I25" s="13"/>
      <c r="J25" s="13"/>
      <c r="K25" s="13"/>
      <c r="L25" s="18"/>
      <c r="M25" s="35">
        <f t="shared" si="0"/>
        <v>0</v>
      </c>
    </row>
    <row r="26" spans="1:13" ht="18" customHeight="1" thickBot="1">
      <c r="A26" s="25"/>
      <c r="B26" s="26"/>
      <c r="C26" s="13"/>
      <c r="D26" s="13"/>
      <c r="E26" s="13"/>
      <c r="F26" s="13"/>
      <c r="G26" s="13"/>
      <c r="H26" s="13"/>
      <c r="I26" s="13"/>
      <c r="J26" s="13"/>
      <c r="K26" s="13"/>
      <c r="L26" s="18"/>
      <c r="M26" s="35">
        <f t="shared" si="0"/>
        <v>0</v>
      </c>
    </row>
    <row r="27" spans="1:13" ht="18" customHeight="1" thickBot="1">
      <c r="A27" s="25"/>
      <c r="B27" s="26"/>
      <c r="C27" s="13"/>
      <c r="D27" s="13"/>
      <c r="E27" s="13"/>
      <c r="F27" s="13"/>
      <c r="G27" s="13"/>
      <c r="H27" s="13"/>
      <c r="I27" s="13"/>
      <c r="J27" s="13"/>
      <c r="K27" s="13"/>
      <c r="L27" s="18"/>
      <c r="M27" s="35">
        <f t="shared" si="0"/>
        <v>0</v>
      </c>
    </row>
    <row r="28" spans="1:13" ht="18" customHeight="1" thickBot="1">
      <c r="A28" s="25"/>
      <c r="B28" s="26"/>
      <c r="C28" s="13"/>
      <c r="D28" s="13"/>
      <c r="E28" s="13"/>
      <c r="F28" s="13"/>
      <c r="G28" s="13"/>
      <c r="H28" s="13"/>
      <c r="I28" s="13"/>
      <c r="J28" s="13"/>
      <c r="K28" s="13"/>
      <c r="L28" s="18"/>
      <c r="M28" s="35">
        <f t="shared" si="0"/>
        <v>0</v>
      </c>
    </row>
    <row r="29" spans="1:13" ht="18" customHeight="1" thickBot="1">
      <c r="A29" s="25"/>
      <c r="B29" s="26"/>
      <c r="C29" s="13"/>
      <c r="D29" s="13"/>
      <c r="E29" s="13"/>
      <c r="F29" s="13"/>
      <c r="G29" s="13"/>
      <c r="H29" s="13"/>
      <c r="I29" s="13"/>
      <c r="J29" s="13"/>
      <c r="K29" s="13"/>
      <c r="L29" s="18"/>
      <c r="M29" s="35">
        <f t="shared" si="0"/>
        <v>0</v>
      </c>
    </row>
    <row r="30" spans="1:13" ht="18" customHeight="1" thickBot="1">
      <c r="A30" s="25"/>
      <c r="B30" s="26"/>
      <c r="C30" s="13"/>
      <c r="D30" s="13"/>
      <c r="E30" s="13"/>
      <c r="F30" s="13"/>
      <c r="G30" s="13"/>
      <c r="H30" s="13"/>
      <c r="I30" s="13"/>
      <c r="J30" s="13"/>
      <c r="K30" s="13"/>
      <c r="L30" s="18"/>
      <c r="M30" s="35">
        <f t="shared" si="0"/>
        <v>0</v>
      </c>
    </row>
    <row r="31" spans="1:13" ht="18" customHeight="1" thickBot="1">
      <c r="A31" s="25"/>
      <c r="B31" s="26"/>
      <c r="C31" s="13"/>
      <c r="D31" s="13"/>
      <c r="E31" s="13"/>
      <c r="F31" s="13"/>
      <c r="G31" s="13"/>
      <c r="H31" s="13"/>
      <c r="I31" s="13"/>
      <c r="J31" s="13"/>
      <c r="K31" s="13"/>
      <c r="L31" s="18"/>
      <c r="M31" s="35">
        <f t="shared" si="0"/>
        <v>0</v>
      </c>
    </row>
    <row r="32" spans="1:13" ht="18" customHeight="1" thickBot="1">
      <c r="A32" s="25"/>
      <c r="B32" s="26"/>
      <c r="C32" s="13"/>
      <c r="D32" s="13"/>
      <c r="E32" s="13"/>
      <c r="F32" s="13"/>
      <c r="G32" s="13"/>
      <c r="H32" s="13"/>
      <c r="I32" s="13"/>
      <c r="J32" s="13"/>
      <c r="K32" s="13"/>
      <c r="L32" s="18"/>
      <c r="M32" s="35">
        <f t="shared" si="0"/>
        <v>0</v>
      </c>
    </row>
    <row r="33" spans="1:13" ht="18" customHeight="1" thickBot="1">
      <c r="A33" s="25"/>
      <c r="B33" s="26"/>
      <c r="C33" s="13"/>
      <c r="D33" s="13"/>
      <c r="E33" s="13"/>
      <c r="F33" s="13"/>
      <c r="G33" s="13"/>
      <c r="H33" s="13"/>
      <c r="I33" s="13"/>
      <c r="J33" s="13"/>
      <c r="K33" s="13"/>
      <c r="L33" s="18"/>
      <c r="M33" s="35">
        <f t="shared" si="0"/>
        <v>0</v>
      </c>
    </row>
    <row r="34" spans="1:13" ht="18" customHeight="1" thickBot="1">
      <c r="A34" s="25"/>
      <c r="B34" s="26"/>
      <c r="C34" s="13"/>
      <c r="D34" s="13"/>
      <c r="E34" s="13"/>
      <c r="F34" s="13"/>
      <c r="G34" s="13"/>
      <c r="H34" s="13"/>
      <c r="I34" s="13"/>
      <c r="J34" s="13"/>
      <c r="K34" s="13"/>
      <c r="L34" s="18"/>
      <c r="M34" s="35">
        <f t="shared" si="0"/>
        <v>0</v>
      </c>
    </row>
    <row r="35" spans="1:13" ht="18" customHeight="1" thickBot="1">
      <c r="A35" s="25"/>
      <c r="B35" s="26"/>
      <c r="C35" s="13"/>
      <c r="D35" s="13"/>
      <c r="E35" s="13"/>
      <c r="F35" s="13"/>
      <c r="G35" s="13"/>
      <c r="H35" s="13"/>
      <c r="I35" s="13"/>
      <c r="J35" s="13"/>
      <c r="K35" s="13"/>
      <c r="L35" s="18"/>
      <c r="M35" s="35">
        <f t="shared" si="0"/>
        <v>0</v>
      </c>
    </row>
    <row r="36" spans="1:13" ht="18" customHeight="1" thickBot="1">
      <c r="A36" s="25"/>
      <c r="B36" s="26"/>
      <c r="C36" s="13"/>
      <c r="D36" s="13"/>
      <c r="E36" s="13"/>
      <c r="F36" s="13"/>
      <c r="G36" s="13"/>
      <c r="H36" s="13"/>
      <c r="I36" s="13"/>
      <c r="J36" s="13"/>
      <c r="K36" s="13"/>
      <c r="L36" s="18"/>
      <c r="M36" s="35">
        <f t="shared" si="0"/>
        <v>0</v>
      </c>
    </row>
    <row r="37" spans="1:13" ht="18" customHeight="1" thickBot="1">
      <c r="A37" s="25"/>
      <c r="B37" s="26"/>
      <c r="C37" s="13"/>
      <c r="D37" s="13"/>
      <c r="E37" s="13"/>
      <c r="F37" s="13"/>
      <c r="G37" s="13"/>
      <c r="H37" s="13"/>
      <c r="I37" s="13"/>
      <c r="J37" s="13"/>
      <c r="K37" s="13"/>
      <c r="L37" s="18"/>
      <c r="M37" s="35">
        <f t="shared" si="0"/>
        <v>0</v>
      </c>
    </row>
    <row r="38" spans="1:13" ht="18" customHeight="1" thickBot="1">
      <c r="A38" s="25"/>
      <c r="B38" s="26"/>
      <c r="C38" s="13"/>
      <c r="D38" s="13"/>
      <c r="E38" s="13"/>
      <c r="F38" s="13"/>
      <c r="G38" s="13"/>
      <c r="H38" s="13"/>
      <c r="I38" s="13"/>
      <c r="J38" s="13"/>
      <c r="K38" s="13"/>
      <c r="L38" s="18"/>
      <c r="M38" s="35">
        <f t="shared" si="0"/>
        <v>0</v>
      </c>
    </row>
    <row r="39" spans="1:13" ht="18" customHeight="1" thickBot="1">
      <c r="A39" s="25"/>
      <c r="B39" s="26"/>
      <c r="C39" s="13"/>
      <c r="D39" s="13"/>
      <c r="E39" s="13"/>
      <c r="F39" s="13"/>
      <c r="G39" s="13"/>
      <c r="H39" s="13"/>
      <c r="I39" s="13"/>
      <c r="J39" s="13"/>
      <c r="K39" s="13"/>
      <c r="L39" s="18"/>
      <c r="M39" s="35">
        <f t="shared" si="0"/>
        <v>0</v>
      </c>
    </row>
    <row r="40" spans="1:13" ht="18" customHeight="1" thickBot="1">
      <c r="A40" s="25"/>
      <c r="B40" s="26"/>
      <c r="C40" s="13"/>
      <c r="D40" s="13"/>
      <c r="E40" s="13"/>
      <c r="F40" s="13"/>
      <c r="G40" s="13"/>
      <c r="H40" s="13"/>
      <c r="I40" s="13"/>
      <c r="J40" s="13"/>
      <c r="K40" s="13"/>
      <c r="L40" s="18"/>
      <c r="M40" s="35">
        <f t="shared" si="0"/>
        <v>0</v>
      </c>
    </row>
    <row r="41" spans="1:13" ht="18" customHeight="1" thickBot="1">
      <c r="A41" s="25"/>
      <c r="B41" s="26"/>
      <c r="C41" s="13"/>
      <c r="D41" s="13"/>
      <c r="E41" s="13"/>
      <c r="F41" s="13"/>
      <c r="G41" s="13"/>
      <c r="H41" s="13"/>
      <c r="I41" s="13"/>
      <c r="J41" s="13"/>
      <c r="K41" s="13"/>
      <c r="L41" s="18"/>
      <c r="M41" s="35">
        <f t="shared" si="0"/>
        <v>0</v>
      </c>
    </row>
    <row r="42" spans="1:13" ht="18" customHeight="1" thickBot="1">
      <c r="A42" s="25"/>
      <c r="B42" s="26"/>
      <c r="C42" s="13"/>
      <c r="D42" s="13"/>
      <c r="E42" s="13"/>
      <c r="F42" s="13"/>
      <c r="G42" s="13"/>
      <c r="H42" s="13"/>
      <c r="I42" s="13"/>
      <c r="J42" s="13"/>
      <c r="K42" s="13"/>
      <c r="L42" s="18"/>
      <c r="M42" s="35">
        <f t="shared" si="0"/>
        <v>0</v>
      </c>
    </row>
    <row r="43" spans="1:13" ht="18" customHeight="1" thickBot="1">
      <c r="A43" s="25"/>
      <c r="B43" s="26"/>
      <c r="C43" s="13"/>
      <c r="D43" s="13"/>
      <c r="E43" s="13"/>
      <c r="F43" s="13"/>
      <c r="G43" s="13"/>
      <c r="H43" s="13"/>
      <c r="I43" s="13"/>
      <c r="J43" s="13"/>
      <c r="K43" s="13"/>
      <c r="L43" s="18"/>
      <c r="M43" s="35">
        <f t="shared" si="0"/>
        <v>0</v>
      </c>
    </row>
    <row r="44" spans="1:13" ht="18" customHeight="1" thickBot="1">
      <c r="A44" s="25"/>
      <c r="B44" s="26"/>
      <c r="C44" s="13"/>
      <c r="D44" s="13"/>
      <c r="E44" s="13"/>
      <c r="F44" s="13"/>
      <c r="G44" s="13"/>
      <c r="H44" s="13"/>
      <c r="I44" s="13"/>
      <c r="J44" s="13"/>
      <c r="K44" s="13"/>
      <c r="L44" s="18"/>
      <c r="M44" s="35">
        <f t="shared" si="0"/>
        <v>0</v>
      </c>
    </row>
    <row r="45" spans="1:13" ht="18" customHeight="1" thickBot="1">
      <c r="A45" s="25"/>
      <c r="B45" s="26"/>
      <c r="C45" s="13"/>
      <c r="D45" s="13"/>
      <c r="E45" s="13"/>
      <c r="F45" s="13"/>
      <c r="G45" s="13"/>
      <c r="H45" s="13"/>
      <c r="I45" s="13"/>
      <c r="J45" s="13"/>
      <c r="K45" s="13"/>
      <c r="L45" s="18"/>
      <c r="M45" s="35">
        <f t="shared" si="0"/>
        <v>0</v>
      </c>
    </row>
    <row r="46" spans="1:13" ht="18" customHeight="1" thickBot="1">
      <c r="A46" s="25"/>
      <c r="B46" s="26"/>
      <c r="C46" s="13"/>
      <c r="D46" s="13"/>
      <c r="E46" s="13"/>
      <c r="F46" s="13"/>
      <c r="G46" s="13"/>
      <c r="H46" s="13"/>
      <c r="I46" s="13"/>
      <c r="J46" s="13"/>
      <c r="K46" s="13"/>
      <c r="L46" s="18"/>
      <c r="M46" s="35">
        <f t="shared" si="0"/>
        <v>0</v>
      </c>
    </row>
    <row r="47" spans="1:13" ht="18" customHeight="1" thickBot="1">
      <c r="A47" s="27"/>
      <c r="B47" s="28"/>
      <c r="C47" s="14"/>
      <c r="D47" s="14"/>
      <c r="E47" s="14"/>
      <c r="F47" s="14"/>
      <c r="G47" s="14"/>
      <c r="H47" s="14"/>
      <c r="I47" s="14"/>
      <c r="J47" s="14"/>
      <c r="K47" s="14"/>
      <c r="L47" s="19"/>
      <c r="M47" s="35">
        <f t="shared" si="0"/>
        <v>0</v>
      </c>
    </row>
    <row r="48" spans="1:13" ht="18" customHeight="1"/>
    <row r="49" spans="1:13" ht="18" customHeight="1">
      <c r="A49" s="116"/>
      <c r="B49" s="116"/>
      <c r="C49" s="116"/>
      <c r="D49" s="116"/>
      <c r="E49" s="116"/>
      <c r="F49" s="116"/>
      <c r="G49" s="116"/>
      <c r="H49" s="116"/>
      <c r="I49" s="116"/>
      <c r="J49" s="116"/>
      <c r="K49" s="116"/>
      <c r="L49" s="116"/>
      <c r="M49" s="116"/>
    </row>
    <row r="50" spans="1:13" ht="18" customHeight="1">
      <c r="A50" s="116"/>
      <c r="B50" s="116"/>
      <c r="C50" s="116"/>
      <c r="D50" s="116"/>
      <c r="E50" s="116"/>
      <c r="F50" s="116"/>
      <c r="G50" s="116"/>
      <c r="H50" s="116"/>
      <c r="I50" s="116"/>
      <c r="J50" s="116"/>
      <c r="K50" s="116"/>
      <c r="L50" s="116"/>
      <c r="M50" s="116"/>
    </row>
    <row r="51" spans="1:13" ht="18" customHeight="1">
      <c r="A51" s="116"/>
      <c r="B51" s="116"/>
      <c r="C51" s="116"/>
      <c r="D51" s="116"/>
      <c r="E51" s="116"/>
      <c r="F51" s="116"/>
      <c r="G51" s="116"/>
      <c r="H51" s="116"/>
      <c r="I51" s="116"/>
      <c r="J51" s="116"/>
      <c r="K51" s="116"/>
      <c r="L51" s="116"/>
      <c r="M51" s="116"/>
    </row>
  </sheetData>
  <sheetProtection sheet="1" objects="1" scenarios="1" selectLockedCells="1"/>
  <mergeCells count="4">
    <mergeCell ref="B5:L5"/>
    <mergeCell ref="A49:M49"/>
    <mergeCell ref="A50:M50"/>
    <mergeCell ref="A51:M51"/>
  </mergeCells>
  <conditionalFormatting sqref="F11:F47">
    <cfRule type="containsBlanks" dxfId="450" priority="54" stopIfTrue="1">
      <formula>LEN(TRIM(F11))=0</formula>
    </cfRule>
    <cfRule type="cellIs" dxfId="449" priority="55" operator="equal">
      <formula>0</formula>
    </cfRule>
    <cfRule type="cellIs" dxfId="448" priority="56" operator="equal">
      <formula>1</formula>
    </cfRule>
    <cfRule type="cellIs" dxfId="447" priority="57" operator="equal">
      <formula>2</formula>
    </cfRule>
  </conditionalFormatting>
  <conditionalFormatting sqref="B11:B47">
    <cfRule type="containsBlanks" dxfId="446" priority="62" stopIfTrue="1">
      <formula>LEN(TRIM(B11))=0</formula>
    </cfRule>
    <cfRule type="cellIs" dxfId="445" priority="63" operator="equal">
      <formula>0</formula>
    </cfRule>
    <cfRule type="cellIs" dxfId="444" priority="64" operator="equal">
      <formula>1</formula>
    </cfRule>
    <cfRule type="cellIs" dxfId="443" priority="65" operator="equal">
      <formula>2</formula>
    </cfRule>
  </conditionalFormatting>
  <conditionalFormatting sqref="C11:C47">
    <cfRule type="containsBlanks" dxfId="442" priority="58" stopIfTrue="1">
      <formula>LEN(TRIM(C11))=0</formula>
    </cfRule>
    <cfRule type="cellIs" dxfId="441" priority="59" operator="equal">
      <formula>0</formula>
    </cfRule>
    <cfRule type="cellIs" dxfId="440" priority="60" operator="equal">
      <formula>1</formula>
    </cfRule>
    <cfRule type="cellIs" dxfId="439" priority="61" operator="equal">
      <formula>2</formula>
    </cfRule>
  </conditionalFormatting>
  <conditionalFormatting sqref="G11:G47">
    <cfRule type="containsBlanks" dxfId="438" priority="50" stopIfTrue="1">
      <formula>LEN(TRIM(G11))=0</formula>
    </cfRule>
    <cfRule type="cellIs" dxfId="437" priority="51" operator="equal">
      <formula>0</formula>
    </cfRule>
    <cfRule type="cellIs" dxfId="436" priority="52" operator="equal">
      <formula>1</formula>
    </cfRule>
    <cfRule type="cellIs" dxfId="435" priority="53" operator="equal">
      <formula>2</formula>
    </cfRule>
  </conditionalFormatting>
  <conditionalFormatting sqref="K11:K47">
    <cfRule type="containsBlanks" dxfId="434" priority="46" stopIfTrue="1">
      <formula>LEN(TRIM(K11))=0</formula>
    </cfRule>
    <cfRule type="cellIs" dxfId="433" priority="47" operator="equal">
      <formula>0</formula>
    </cfRule>
    <cfRule type="cellIs" dxfId="432" priority="48" operator="equal">
      <formula>1</formula>
    </cfRule>
    <cfRule type="cellIs" dxfId="431" priority="49" operator="equal">
      <formula>2</formula>
    </cfRule>
  </conditionalFormatting>
  <conditionalFormatting sqref="J11:J47">
    <cfRule type="containsBlanks" dxfId="430" priority="32" stopIfTrue="1">
      <formula>LEN(TRIM(J11))=0</formula>
    </cfRule>
    <cfRule type="cellIs" dxfId="429" priority="33" operator="equal">
      <formula>0</formula>
    </cfRule>
    <cfRule type="cellIs" dxfId="428" priority="34" operator="equal">
      <formula>1</formula>
    </cfRule>
    <cfRule type="cellIs" dxfId="427" priority="35" operator="equal">
      <formula>2</formula>
    </cfRule>
  </conditionalFormatting>
  <conditionalFormatting sqref="H11:H47">
    <cfRule type="containsBlanks" dxfId="426" priority="29" stopIfTrue="1">
      <formula>LEN(TRIM(H11))=0</formula>
    </cfRule>
    <cfRule type="cellIs" dxfId="425" priority="30" operator="equal">
      <formula>0</formula>
    </cfRule>
    <cfRule type="cellIs" dxfId="424" priority="31" operator="equal">
      <formula>1</formula>
    </cfRule>
  </conditionalFormatting>
  <conditionalFormatting sqref="I11:I47">
    <cfRule type="containsBlanks" dxfId="423" priority="26" stopIfTrue="1">
      <formula>LEN(TRIM(I11))=0</formula>
    </cfRule>
    <cfRule type="cellIs" dxfId="422" priority="27" operator="equal">
      <formula>0</formula>
    </cfRule>
    <cfRule type="cellIs" dxfId="421" priority="28" operator="equal">
      <formula>1</formula>
    </cfRule>
  </conditionalFormatting>
  <conditionalFormatting sqref="M11:M47">
    <cfRule type="containsBlanks" dxfId="420" priority="16" stopIfTrue="1">
      <formula>LEN(TRIM(M11))=0</formula>
    </cfRule>
    <cfRule type="cellIs" dxfId="419" priority="19" operator="between">
      <formula>17</formula>
      <formula>25</formula>
    </cfRule>
  </conditionalFormatting>
  <conditionalFormatting sqref="M11:M47">
    <cfRule type="cellIs" dxfId="418" priority="17" operator="between">
      <formula>0</formula>
      <formula>8</formula>
    </cfRule>
    <cfRule type="cellIs" dxfId="417" priority="18" operator="between">
      <formula>9</formula>
      <formula>16</formula>
    </cfRule>
    <cfRule type="cellIs" dxfId="416" priority="20" operator="between">
      <formula>26</formula>
      <formula>34</formula>
    </cfRule>
  </conditionalFormatting>
  <conditionalFormatting sqref="D11:D47">
    <cfRule type="containsBlanks" dxfId="415" priority="11" stopIfTrue="1">
      <formula>LEN(TRIM(D11))=0</formula>
    </cfRule>
    <cfRule type="cellIs" dxfId="414" priority="12" operator="between">
      <formula>0</formula>
      <formula>1</formula>
    </cfRule>
    <cfRule type="cellIs" dxfId="413" priority="13" operator="equal">
      <formula>2</formula>
    </cfRule>
    <cfRule type="cellIs" dxfId="412" priority="14" operator="equal">
      <formula>3</formula>
    </cfRule>
    <cfRule type="cellIs" dxfId="411" priority="15" operator="between">
      <formula>4</formula>
      <formula>5</formula>
    </cfRule>
  </conditionalFormatting>
  <conditionalFormatting sqref="E11:E47">
    <cfRule type="containsBlanks" dxfId="410" priority="6" stopIfTrue="1">
      <formula>LEN(TRIM(E11))=0</formula>
    </cfRule>
    <cfRule type="cellIs" dxfId="409" priority="7" operator="equal">
      <formula>0</formula>
    </cfRule>
    <cfRule type="cellIs" dxfId="408" priority="8" operator="equal">
      <formula>1</formula>
    </cfRule>
    <cfRule type="cellIs" dxfId="407" priority="9" operator="equal">
      <formula>2</formula>
    </cfRule>
    <cfRule type="cellIs" dxfId="406" priority="10" operator="equal">
      <formula>3</formula>
    </cfRule>
  </conditionalFormatting>
  <conditionalFormatting sqref="L11:L47">
    <cfRule type="containsBlanks" dxfId="405" priority="1" stopIfTrue="1">
      <formula>LEN(TRIM(L11))=0</formula>
    </cfRule>
    <cfRule type="cellIs" dxfId="404" priority="2" operator="between">
      <formula>0</formula>
      <formula>2</formula>
    </cfRule>
    <cfRule type="cellIs" dxfId="403" priority="3" operator="between">
      <formula>3</formula>
      <formula>5</formula>
    </cfRule>
    <cfRule type="cellIs" dxfId="402" priority="4" operator="between">
      <formula>6</formula>
      <formula>8</formula>
    </cfRule>
    <cfRule type="cellIs" dxfId="401" priority="5" operator="between">
      <formula>9</formula>
      <formula>12</formula>
    </cfRule>
  </conditionalFormatting>
  <dataValidations count="5">
    <dataValidation type="whole" allowBlank="1" showInputMessage="1" showErrorMessage="1" sqref="L11:L47">
      <formula1>0</formula1>
      <formula2>12</formula2>
    </dataValidation>
    <dataValidation type="whole" allowBlank="1" showInputMessage="1" showErrorMessage="1" sqref="D11:D47">
      <formula1>0</formula1>
      <formula2>5</formula2>
    </dataValidation>
    <dataValidation type="whole" allowBlank="1" showInputMessage="1" showErrorMessage="1" sqref="F11:G47 B11:C47 J11:K47">
      <formula1>0</formula1>
      <formula2>2</formula2>
    </dataValidation>
    <dataValidation type="whole" allowBlank="1" showInputMessage="1" showErrorMessage="1" sqref="H11:I47">
      <formula1>0</formula1>
      <formula2>1</formula2>
    </dataValidation>
    <dataValidation type="whole" allowBlank="1" showInputMessage="1" showErrorMessage="1" sqref="E11:E47">
      <formula1>0</formula1>
      <formula2>3</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election activeCell="A3" sqref="A3"/>
    </sheetView>
  </sheetViews>
  <sheetFormatPr baseColWidth="10" defaultColWidth="17.1640625" defaultRowHeight="12" x14ac:dyDescent="0"/>
  <cols>
    <col min="1" max="1" width="27" style="29" customWidth="1"/>
    <col min="2" max="6" width="18.83203125" style="29" customWidth="1"/>
    <col min="7" max="16384" width="17.1640625" style="29"/>
  </cols>
  <sheetData>
    <row r="1" spans="1:6" s="54" customFormat="1" ht="32" customHeight="1" thickBot="1">
      <c r="A1" s="54" t="s">
        <v>320</v>
      </c>
    </row>
    <row r="2" spans="1:6" s="101" customFormat="1" ht="18" customHeight="1">
      <c r="A2" s="1" t="s">
        <v>2</v>
      </c>
      <c r="B2" s="2" t="s">
        <v>3</v>
      </c>
      <c r="C2" s="3" t="s">
        <v>4</v>
      </c>
      <c r="D2" s="103"/>
      <c r="E2" s="103"/>
      <c r="F2" s="103"/>
    </row>
    <row r="3" spans="1:6" s="101" customFormat="1" ht="20" customHeight="1" thickBot="1">
      <c r="A3" s="20"/>
      <c r="B3" s="21"/>
      <c r="C3" s="22"/>
      <c r="D3" s="103"/>
      <c r="E3" s="103"/>
      <c r="F3" s="103"/>
    </row>
    <row r="4" spans="1:6" s="101" customFormat="1" ht="20" customHeight="1" thickBot="1">
      <c r="D4" s="99"/>
      <c r="E4" s="99"/>
      <c r="F4" s="99"/>
    </row>
    <row r="5" spans="1:6" ht="36" customHeight="1" thickBot="1">
      <c r="A5" s="4" t="s">
        <v>131</v>
      </c>
      <c r="B5" s="111" t="s">
        <v>14</v>
      </c>
      <c r="C5" s="112"/>
      <c r="D5" s="112"/>
      <c r="E5" s="113"/>
      <c r="F5" s="5" t="s">
        <v>1</v>
      </c>
    </row>
    <row r="6" spans="1:6" s="53" customFormat="1" ht="20" customHeight="1">
      <c r="A6" s="75" t="s">
        <v>156</v>
      </c>
      <c r="B6" s="63" t="s">
        <v>226</v>
      </c>
      <c r="C6" s="64" t="s">
        <v>227</v>
      </c>
      <c r="D6" s="64" t="s">
        <v>214</v>
      </c>
      <c r="E6" s="65" t="s">
        <v>228</v>
      </c>
      <c r="F6" s="7"/>
    </row>
    <row r="7" spans="1:6" s="53" customFormat="1" ht="71" customHeight="1">
      <c r="A7" s="57" t="s">
        <v>176</v>
      </c>
      <c r="B7" s="66" t="s">
        <v>339</v>
      </c>
      <c r="C7" s="55" t="s">
        <v>339</v>
      </c>
      <c r="D7" s="55" t="s">
        <v>340</v>
      </c>
      <c r="E7" s="67" t="s">
        <v>263</v>
      </c>
      <c r="F7" s="58" t="s">
        <v>0</v>
      </c>
    </row>
    <row r="8" spans="1:6" ht="20" customHeight="1">
      <c r="A8" s="76" t="s">
        <v>5</v>
      </c>
      <c r="B8" s="68" t="s">
        <v>58</v>
      </c>
      <c r="C8" s="62" t="s">
        <v>58</v>
      </c>
      <c r="D8" s="62" t="s">
        <v>59</v>
      </c>
      <c r="E8" s="81" t="s">
        <v>13</v>
      </c>
      <c r="F8" s="8"/>
    </row>
    <row r="9" spans="1:6" ht="139" customHeight="1" thickBot="1">
      <c r="A9" s="77" t="s">
        <v>6</v>
      </c>
      <c r="B9" s="70" t="s">
        <v>265</v>
      </c>
      <c r="C9" s="71" t="s">
        <v>264</v>
      </c>
      <c r="D9" s="71" t="s">
        <v>266</v>
      </c>
      <c r="E9" s="72" t="s">
        <v>267</v>
      </c>
      <c r="F9" s="10" t="s">
        <v>63</v>
      </c>
    </row>
    <row r="10" spans="1:6" s="6" customFormat="1" ht="18" customHeight="1" thickBot="1">
      <c r="A10" s="9" t="s">
        <v>10</v>
      </c>
      <c r="B10" s="59" t="s">
        <v>7</v>
      </c>
      <c r="C10" s="60" t="s">
        <v>7</v>
      </c>
      <c r="D10" s="60" t="s">
        <v>7</v>
      </c>
      <c r="E10" s="61" t="s">
        <v>7</v>
      </c>
      <c r="F10" s="34" t="s">
        <v>24</v>
      </c>
    </row>
    <row r="11" spans="1:6" ht="18" customHeight="1">
      <c r="A11" s="23"/>
      <c r="B11" s="24"/>
      <c r="C11" s="12"/>
      <c r="D11" s="12"/>
      <c r="E11" s="17"/>
      <c r="F11" s="47">
        <f>IF(SUM(B11:E11)&lt;0,"CHECK SCORES",IF(SUM(B11:E11)&gt;8,"CHECK SCORES",SUM(B11:E11)))</f>
        <v>0</v>
      </c>
    </row>
    <row r="12" spans="1:6" ht="18" customHeight="1">
      <c r="A12" s="25"/>
      <c r="B12" s="26"/>
      <c r="C12" s="13"/>
      <c r="D12" s="13"/>
      <c r="E12" s="18"/>
      <c r="F12" s="48">
        <f t="shared" ref="F12:F47" si="0">IF(SUM(B12:E12)&lt;0,"CHECK SCORES",IF(SUM(B12:E12)&gt;8,"CHECK SCORES",SUM(B12:E12)))</f>
        <v>0</v>
      </c>
    </row>
    <row r="13" spans="1:6" ht="18" customHeight="1">
      <c r="A13" s="25"/>
      <c r="B13" s="26"/>
      <c r="C13" s="13"/>
      <c r="D13" s="13"/>
      <c r="E13" s="18"/>
      <c r="F13" s="48">
        <f t="shared" si="0"/>
        <v>0</v>
      </c>
    </row>
    <row r="14" spans="1:6" ht="18" customHeight="1">
      <c r="A14" s="25"/>
      <c r="B14" s="26"/>
      <c r="C14" s="13"/>
      <c r="D14" s="13"/>
      <c r="E14" s="18"/>
      <c r="F14" s="48">
        <f t="shared" si="0"/>
        <v>0</v>
      </c>
    </row>
    <row r="15" spans="1:6" ht="18" customHeight="1">
      <c r="A15" s="25"/>
      <c r="B15" s="26"/>
      <c r="C15" s="13"/>
      <c r="D15" s="13"/>
      <c r="E15" s="18"/>
      <c r="F15" s="48">
        <f t="shared" si="0"/>
        <v>0</v>
      </c>
    </row>
    <row r="16" spans="1:6" ht="18" customHeight="1">
      <c r="A16" s="25"/>
      <c r="B16" s="26"/>
      <c r="C16" s="13"/>
      <c r="D16" s="13"/>
      <c r="E16" s="18"/>
      <c r="F16" s="48">
        <f t="shared" si="0"/>
        <v>0</v>
      </c>
    </row>
    <row r="17" spans="1:6" ht="18" customHeight="1">
      <c r="A17" s="25"/>
      <c r="B17" s="26"/>
      <c r="C17" s="13"/>
      <c r="D17" s="13"/>
      <c r="E17" s="18"/>
      <c r="F17" s="48">
        <f t="shared" si="0"/>
        <v>0</v>
      </c>
    </row>
    <row r="18" spans="1:6" ht="18" customHeight="1">
      <c r="A18" s="25"/>
      <c r="B18" s="26"/>
      <c r="C18" s="13"/>
      <c r="D18" s="13"/>
      <c r="E18" s="18"/>
      <c r="F18" s="48">
        <f t="shared" si="0"/>
        <v>0</v>
      </c>
    </row>
    <row r="19" spans="1:6" ht="18" customHeight="1">
      <c r="A19" s="25"/>
      <c r="B19" s="26"/>
      <c r="C19" s="13"/>
      <c r="D19" s="13"/>
      <c r="E19" s="18"/>
      <c r="F19" s="48">
        <f t="shared" si="0"/>
        <v>0</v>
      </c>
    </row>
    <row r="20" spans="1:6" ht="18" customHeight="1">
      <c r="A20" s="25"/>
      <c r="B20" s="26"/>
      <c r="C20" s="13"/>
      <c r="D20" s="13"/>
      <c r="E20" s="18"/>
      <c r="F20" s="48">
        <f t="shared" si="0"/>
        <v>0</v>
      </c>
    </row>
    <row r="21" spans="1:6" ht="18" customHeight="1">
      <c r="A21" s="25"/>
      <c r="B21" s="26"/>
      <c r="C21" s="13"/>
      <c r="D21" s="13"/>
      <c r="E21" s="18"/>
      <c r="F21" s="48">
        <f t="shared" si="0"/>
        <v>0</v>
      </c>
    </row>
    <row r="22" spans="1:6" ht="18" customHeight="1">
      <c r="A22" s="25"/>
      <c r="B22" s="26"/>
      <c r="C22" s="13"/>
      <c r="D22" s="13"/>
      <c r="E22" s="18"/>
      <c r="F22" s="48">
        <f t="shared" si="0"/>
        <v>0</v>
      </c>
    </row>
    <row r="23" spans="1:6" ht="18" customHeight="1">
      <c r="A23" s="25"/>
      <c r="B23" s="26"/>
      <c r="C23" s="13"/>
      <c r="D23" s="13"/>
      <c r="E23" s="18"/>
      <c r="F23" s="48">
        <f t="shared" si="0"/>
        <v>0</v>
      </c>
    </row>
    <row r="24" spans="1:6" ht="18" customHeight="1">
      <c r="A24" s="25"/>
      <c r="B24" s="26"/>
      <c r="C24" s="13"/>
      <c r="D24" s="13"/>
      <c r="E24" s="18"/>
      <c r="F24" s="48">
        <f t="shared" si="0"/>
        <v>0</v>
      </c>
    </row>
    <row r="25" spans="1:6" ht="18" customHeight="1">
      <c r="A25" s="25"/>
      <c r="B25" s="26"/>
      <c r="C25" s="13"/>
      <c r="D25" s="13"/>
      <c r="E25" s="18"/>
      <c r="F25" s="48">
        <f t="shared" si="0"/>
        <v>0</v>
      </c>
    </row>
    <row r="26" spans="1:6" ht="18" customHeight="1">
      <c r="A26" s="25"/>
      <c r="B26" s="26"/>
      <c r="C26" s="13"/>
      <c r="D26" s="13"/>
      <c r="E26" s="18"/>
      <c r="F26" s="48">
        <f t="shared" si="0"/>
        <v>0</v>
      </c>
    </row>
    <row r="27" spans="1:6" ht="18" customHeight="1">
      <c r="A27" s="25"/>
      <c r="B27" s="26"/>
      <c r="C27" s="13"/>
      <c r="D27" s="13"/>
      <c r="E27" s="18"/>
      <c r="F27" s="48">
        <f t="shared" si="0"/>
        <v>0</v>
      </c>
    </row>
    <row r="28" spans="1:6" ht="18" customHeight="1">
      <c r="A28" s="25"/>
      <c r="B28" s="26"/>
      <c r="C28" s="13"/>
      <c r="D28" s="13"/>
      <c r="E28" s="18"/>
      <c r="F28" s="48">
        <f t="shared" si="0"/>
        <v>0</v>
      </c>
    </row>
    <row r="29" spans="1:6" ht="18" customHeight="1">
      <c r="A29" s="25"/>
      <c r="B29" s="26"/>
      <c r="C29" s="13"/>
      <c r="D29" s="13"/>
      <c r="E29" s="18"/>
      <c r="F29" s="48">
        <f t="shared" si="0"/>
        <v>0</v>
      </c>
    </row>
    <row r="30" spans="1:6" ht="18" customHeight="1">
      <c r="A30" s="25"/>
      <c r="B30" s="26"/>
      <c r="C30" s="13"/>
      <c r="D30" s="13"/>
      <c r="E30" s="18"/>
      <c r="F30" s="48">
        <f t="shared" si="0"/>
        <v>0</v>
      </c>
    </row>
    <row r="31" spans="1:6" ht="18" customHeight="1">
      <c r="A31" s="25"/>
      <c r="B31" s="26"/>
      <c r="C31" s="13"/>
      <c r="D31" s="13"/>
      <c r="E31" s="18"/>
      <c r="F31" s="48">
        <f t="shared" si="0"/>
        <v>0</v>
      </c>
    </row>
    <row r="32" spans="1:6" ht="18" customHeight="1">
      <c r="A32" s="25"/>
      <c r="B32" s="26"/>
      <c r="C32" s="13"/>
      <c r="D32" s="13"/>
      <c r="E32" s="18"/>
      <c r="F32" s="48">
        <f t="shared" si="0"/>
        <v>0</v>
      </c>
    </row>
    <row r="33" spans="1:6" ht="18" customHeight="1">
      <c r="A33" s="25"/>
      <c r="B33" s="26"/>
      <c r="C33" s="13"/>
      <c r="D33" s="13"/>
      <c r="E33" s="18"/>
      <c r="F33" s="48">
        <f t="shared" si="0"/>
        <v>0</v>
      </c>
    </row>
    <row r="34" spans="1:6" ht="18" customHeight="1">
      <c r="A34" s="25"/>
      <c r="B34" s="26"/>
      <c r="C34" s="13"/>
      <c r="D34" s="13"/>
      <c r="E34" s="18"/>
      <c r="F34" s="48">
        <f t="shared" si="0"/>
        <v>0</v>
      </c>
    </row>
    <row r="35" spans="1:6" ht="18" customHeight="1">
      <c r="A35" s="25"/>
      <c r="B35" s="26"/>
      <c r="C35" s="13"/>
      <c r="D35" s="13"/>
      <c r="E35" s="18"/>
      <c r="F35" s="48">
        <f t="shared" si="0"/>
        <v>0</v>
      </c>
    </row>
    <row r="36" spans="1:6" ht="18" customHeight="1">
      <c r="A36" s="25"/>
      <c r="B36" s="26"/>
      <c r="C36" s="13"/>
      <c r="D36" s="13"/>
      <c r="E36" s="18"/>
      <c r="F36" s="48">
        <f t="shared" si="0"/>
        <v>0</v>
      </c>
    </row>
    <row r="37" spans="1:6" ht="18" customHeight="1">
      <c r="A37" s="25"/>
      <c r="B37" s="26"/>
      <c r="C37" s="13"/>
      <c r="D37" s="13"/>
      <c r="E37" s="18"/>
      <c r="F37" s="48">
        <f t="shared" si="0"/>
        <v>0</v>
      </c>
    </row>
    <row r="38" spans="1:6" ht="18" customHeight="1">
      <c r="A38" s="25"/>
      <c r="B38" s="26"/>
      <c r="C38" s="13"/>
      <c r="D38" s="13"/>
      <c r="E38" s="18"/>
      <c r="F38" s="48">
        <f t="shared" si="0"/>
        <v>0</v>
      </c>
    </row>
    <row r="39" spans="1:6" ht="18" customHeight="1">
      <c r="A39" s="25"/>
      <c r="B39" s="26"/>
      <c r="C39" s="13"/>
      <c r="D39" s="13"/>
      <c r="E39" s="18"/>
      <c r="F39" s="48">
        <f t="shared" si="0"/>
        <v>0</v>
      </c>
    </row>
    <row r="40" spans="1:6" ht="18" customHeight="1">
      <c r="A40" s="25"/>
      <c r="B40" s="26"/>
      <c r="C40" s="13"/>
      <c r="D40" s="13"/>
      <c r="E40" s="18"/>
      <c r="F40" s="48">
        <f t="shared" si="0"/>
        <v>0</v>
      </c>
    </row>
    <row r="41" spans="1:6" ht="18" customHeight="1">
      <c r="A41" s="25"/>
      <c r="B41" s="26"/>
      <c r="C41" s="13"/>
      <c r="D41" s="13"/>
      <c r="E41" s="18"/>
      <c r="F41" s="48">
        <f t="shared" si="0"/>
        <v>0</v>
      </c>
    </row>
    <row r="42" spans="1:6" ht="18" customHeight="1">
      <c r="A42" s="25"/>
      <c r="B42" s="26"/>
      <c r="C42" s="13"/>
      <c r="D42" s="13"/>
      <c r="E42" s="18"/>
      <c r="F42" s="48">
        <f t="shared" si="0"/>
        <v>0</v>
      </c>
    </row>
    <row r="43" spans="1:6" ht="18" customHeight="1">
      <c r="A43" s="25"/>
      <c r="B43" s="26"/>
      <c r="C43" s="13"/>
      <c r="D43" s="13"/>
      <c r="E43" s="18"/>
      <c r="F43" s="48">
        <f t="shared" si="0"/>
        <v>0</v>
      </c>
    </row>
    <row r="44" spans="1:6" ht="18" customHeight="1">
      <c r="A44" s="25"/>
      <c r="B44" s="26"/>
      <c r="C44" s="13"/>
      <c r="D44" s="13"/>
      <c r="E44" s="18"/>
      <c r="F44" s="48">
        <f t="shared" si="0"/>
        <v>0</v>
      </c>
    </row>
    <row r="45" spans="1:6" ht="18" customHeight="1">
      <c r="A45" s="25"/>
      <c r="B45" s="26"/>
      <c r="C45" s="13"/>
      <c r="D45" s="13"/>
      <c r="E45" s="18"/>
      <c r="F45" s="48">
        <f t="shared" si="0"/>
        <v>0</v>
      </c>
    </row>
    <row r="46" spans="1:6" ht="18" customHeight="1">
      <c r="A46" s="25"/>
      <c r="B46" s="26"/>
      <c r="C46" s="13"/>
      <c r="D46" s="13"/>
      <c r="E46" s="18"/>
      <c r="F46" s="48">
        <f t="shared" si="0"/>
        <v>0</v>
      </c>
    </row>
    <row r="47" spans="1:6" ht="18" customHeight="1" thickBot="1">
      <c r="A47" s="27"/>
      <c r="B47" s="28"/>
      <c r="C47" s="14"/>
      <c r="D47" s="14"/>
      <c r="E47" s="19"/>
      <c r="F47" s="49">
        <f t="shared" si="0"/>
        <v>0</v>
      </c>
    </row>
    <row r="48" spans="1:6" ht="20" customHeight="1">
      <c r="A48" s="89" t="s">
        <v>69</v>
      </c>
      <c r="B48" s="90"/>
      <c r="C48" s="91"/>
      <c r="D48" s="91"/>
      <c r="E48" s="91"/>
      <c r="F48" s="91"/>
    </row>
    <row r="49" spans="1:6" ht="13" customHeight="1">
      <c r="A49" s="92" t="s">
        <v>66</v>
      </c>
      <c r="B49" s="92"/>
      <c r="C49" s="91"/>
      <c r="D49" s="91"/>
      <c r="E49" s="91"/>
      <c r="F49" s="91"/>
    </row>
    <row r="50" spans="1:6" ht="13" customHeight="1">
      <c r="A50" s="117" t="s">
        <v>68</v>
      </c>
      <c r="B50" s="117"/>
      <c r="C50" s="117"/>
      <c r="D50" s="117"/>
      <c r="E50" s="117"/>
      <c r="F50" s="117"/>
    </row>
    <row r="51" spans="1:6" ht="13" customHeight="1">
      <c r="A51" s="42" t="s">
        <v>67</v>
      </c>
      <c r="B51" s="40"/>
      <c r="C51" s="82"/>
      <c r="D51" s="82"/>
      <c r="E51" s="82"/>
      <c r="F51" s="82"/>
    </row>
    <row r="52" spans="1:6" ht="13" customHeight="1">
      <c r="A52" s="117" t="s">
        <v>72</v>
      </c>
      <c r="B52" s="117"/>
      <c r="C52" s="117"/>
      <c r="D52" s="117"/>
      <c r="E52" s="117"/>
      <c r="F52" s="117"/>
    </row>
    <row r="53" spans="1:6" ht="20" customHeight="1">
      <c r="A53" s="89" t="s">
        <v>73</v>
      </c>
      <c r="B53" s="93"/>
      <c r="C53" s="91"/>
      <c r="D53" s="91"/>
      <c r="E53" s="91"/>
      <c r="F53" s="91"/>
    </row>
    <row r="54" spans="1:6" ht="13" customHeight="1">
      <c r="A54" s="92" t="s">
        <v>66</v>
      </c>
      <c r="B54" s="90"/>
      <c r="C54" s="91"/>
      <c r="D54" s="91"/>
      <c r="E54" s="91"/>
      <c r="F54" s="91"/>
    </row>
    <row r="55" spans="1:6" ht="10" customHeight="1">
      <c r="A55" s="117" t="s">
        <v>70</v>
      </c>
      <c r="B55" s="117"/>
      <c r="C55" s="117"/>
      <c r="D55" s="117"/>
      <c r="E55" s="117"/>
      <c r="F55" s="117"/>
    </row>
    <row r="56" spans="1:6" ht="13" customHeight="1">
      <c r="A56" s="92" t="s">
        <v>67</v>
      </c>
      <c r="B56" s="91"/>
      <c r="C56" s="91"/>
      <c r="D56" s="91"/>
      <c r="E56" s="91"/>
      <c r="F56" s="91"/>
    </row>
    <row r="57" spans="1:6" ht="13" customHeight="1">
      <c r="A57" s="117" t="s">
        <v>71</v>
      </c>
      <c r="B57" s="117"/>
      <c r="C57" s="117"/>
      <c r="D57" s="117"/>
      <c r="E57" s="117"/>
      <c r="F57" s="117"/>
    </row>
    <row r="58" spans="1:6" ht="13">
      <c r="A58" s="44"/>
    </row>
    <row r="59" spans="1:6" ht="13">
      <c r="A59" s="43"/>
    </row>
    <row r="60" spans="1:6" ht="13">
      <c r="A60" s="43"/>
    </row>
    <row r="61" spans="1:6" ht="13">
      <c r="A61" s="41"/>
    </row>
    <row r="62" spans="1:6">
      <c r="A62" s="40"/>
    </row>
  </sheetData>
  <sheetProtection sheet="1" objects="1" scenarios="1" selectLockedCells="1"/>
  <mergeCells count="5">
    <mergeCell ref="A57:F57"/>
    <mergeCell ref="B5:E5"/>
    <mergeCell ref="A50:F50"/>
    <mergeCell ref="A52:F52"/>
    <mergeCell ref="A55:F55"/>
  </mergeCells>
  <phoneticPr fontId="19" type="noConversion"/>
  <conditionalFormatting sqref="F11:F47">
    <cfRule type="containsBlanks" dxfId="400" priority="58" stopIfTrue="1">
      <formula>LEN(TRIM(F11))=0</formula>
    </cfRule>
    <cfRule type="cellIs" dxfId="399" priority="61" operator="between">
      <formula>2</formula>
      <formula>3</formula>
    </cfRule>
  </conditionalFormatting>
  <conditionalFormatting sqref="F11:F47">
    <cfRule type="cellIs" dxfId="398" priority="59" operator="between">
      <formula>6</formula>
      <formula>8</formula>
    </cfRule>
    <cfRule type="cellIs" dxfId="397" priority="60" operator="between">
      <formula>4</formula>
      <formula>5</formula>
    </cfRule>
    <cfRule type="cellIs" dxfId="396" priority="62" operator="between">
      <formula>0</formula>
      <formula>1</formula>
    </cfRule>
  </conditionalFormatting>
  <conditionalFormatting sqref="B11:B47">
    <cfRule type="containsBlanks" dxfId="395" priority="13" stopIfTrue="1">
      <formula>LEN(TRIM(B11))=0</formula>
    </cfRule>
    <cfRule type="cellIs" dxfId="394" priority="14" operator="equal">
      <formula>0</formula>
    </cfRule>
    <cfRule type="cellIs" dxfId="393" priority="15" operator="equal">
      <formula>1</formula>
    </cfRule>
    <cfRule type="cellIs" dxfId="392" priority="16" operator="equal">
      <formula>2</formula>
    </cfRule>
  </conditionalFormatting>
  <conditionalFormatting sqref="C11:C47">
    <cfRule type="containsBlanks" dxfId="391" priority="9" stopIfTrue="1">
      <formula>LEN(TRIM(C11))=0</formula>
    </cfRule>
    <cfRule type="cellIs" dxfId="390" priority="10" operator="equal">
      <formula>0</formula>
    </cfRule>
    <cfRule type="cellIs" dxfId="389" priority="11" operator="equal">
      <formula>1</formula>
    </cfRule>
    <cfRule type="cellIs" dxfId="388" priority="12" operator="equal">
      <formula>2</formula>
    </cfRule>
  </conditionalFormatting>
  <conditionalFormatting sqref="D11:D47">
    <cfRule type="containsBlanks" dxfId="387" priority="5" stopIfTrue="1">
      <formula>LEN(TRIM(D11))=0</formula>
    </cfRule>
    <cfRule type="cellIs" dxfId="386" priority="6" operator="equal">
      <formula>0</formula>
    </cfRule>
    <cfRule type="cellIs" dxfId="385" priority="7" operator="equal">
      <formula>1</formula>
    </cfRule>
    <cfRule type="cellIs" dxfId="384" priority="8" operator="equal">
      <formula>2</formula>
    </cfRule>
  </conditionalFormatting>
  <conditionalFormatting sqref="E11:E47">
    <cfRule type="containsBlanks" dxfId="383" priority="1" stopIfTrue="1">
      <formula>LEN(TRIM(E11))=0</formula>
    </cfRule>
    <cfRule type="cellIs" dxfId="382" priority="2" operator="equal">
      <formula>0</formula>
    </cfRule>
    <cfRule type="cellIs" dxfId="381" priority="3" operator="equal">
      <formula>1</formula>
    </cfRule>
    <cfRule type="cellIs" dxfId="380" priority="4" operator="equal">
      <formula>2</formula>
    </cfRule>
  </conditionalFormatting>
  <dataValidations count="1">
    <dataValidation type="whole" allowBlank="1" showInputMessage="1" showErrorMessage="1" sqref="B11:E47">
      <formula1>0</formula1>
      <formula2>2</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election activeCell="A3" sqref="A3"/>
    </sheetView>
  </sheetViews>
  <sheetFormatPr baseColWidth="10" defaultColWidth="17.1640625" defaultRowHeight="12" x14ac:dyDescent="0"/>
  <cols>
    <col min="1" max="1" width="27" style="29" customWidth="1"/>
    <col min="2" max="7" width="18.83203125" style="29" customWidth="1"/>
    <col min="8" max="16384" width="17.1640625" style="29"/>
  </cols>
  <sheetData>
    <row r="1" spans="1:7" s="54" customFormat="1" ht="32" customHeight="1" thickBot="1">
      <c r="A1" s="54" t="s">
        <v>155</v>
      </c>
    </row>
    <row r="2" spans="1:7" s="101" customFormat="1" ht="18" customHeight="1">
      <c r="A2" s="1" t="s">
        <v>2</v>
      </c>
      <c r="B2" s="2" t="s">
        <v>3</v>
      </c>
      <c r="C2" s="3" t="s">
        <v>4</v>
      </c>
      <c r="D2" s="103"/>
      <c r="E2" s="103"/>
      <c r="F2" s="103"/>
      <c r="G2" s="103"/>
    </row>
    <row r="3" spans="1:7" s="101" customFormat="1" ht="20" customHeight="1" thickBot="1">
      <c r="A3" s="20"/>
      <c r="B3" s="21"/>
      <c r="C3" s="22"/>
      <c r="D3" s="103"/>
      <c r="E3" s="103"/>
      <c r="F3" s="103"/>
      <c r="G3" s="103"/>
    </row>
    <row r="4" spans="1:7" s="101" customFormat="1" ht="20" customHeight="1" thickBot="1">
      <c r="D4" s="99"/>
      <c r="E4" s="99"/>
      <c r="F4" s="99"/>
      <c r="G4" s="99"/>
    </row>
    <row r="5" spans="1:7" ht="36" customHeight="1" thickBot="1">
      <c r="A5" s="4" t="s">
        <v>131</v>
      </c>
      <c r="B5" s="111" t="s">
        <v>14</v>
      </c>
      <c r="C5" s="112"/>
      <c r="D5" s="112"/>
      <c r="E5" s="112"/>
      <c r="F5" s="113"/>
      <c r="G5" s="5" t="s">
        <v>1</v>
      </c>
    </row>
    <row r="6" spans="1:7" s="53" customFormat="1" ht="20" customHeight="1">
      <c r="A6" s="75" t="s">
        <v>156</v>
      </c>
      <c r="B6" s="63" t="s">
        <v>157</v>
      </c>
      <c r="C6" s="64" t="s">
        <v>158</v>
      </c>
      <c r="D6" s="64" t="s">
        <v>159</v>
      </c>
      <c r="E6" s="64" t="s">
        <v>160</v>
      </c>
      <c r="F6" s="65" t="s">
        <v>161</v>
      </c>
      <c r="G6" s="7"/>
    </row>
    <row r="7" spans="1:7" s="53" customFormat="1" ht="72" customHeight="1">
      <c r="A7" s="57" t="s">
        <v>176</v>
      </c>
      <c r="B7" s="66" t="s">
        <v>272</v>
      </c>
      <c r="C7" s="55" t="s">
        <v>268</v>
      </c>
      <c r="D7" s="55" t="s">
        <v>269</v>
      </c>
      <c r="E7" s="55" t="s">
        <v>270</v>
      </c>
      <c r="F7" s="67" t="s">
        <v>271</v>
      </c>
      <c r="G7" s="58" t="s">
        <v>0</v>
      </c>
    </row>
    <row r="8" spans="1:7" ht="20" customHeight="1">
      <c r="A8" s="76" t="s">
        <v>5</v>
      </c>
      <c r="B8" s="68" t="s">
        <v>75</v>
      </c>
      <c r="C8" s="62" t="s">
        <v>74</v>
      </c>
      <c r="D8" s="62" t="s">
        <v>74</v>
      </c>
      <c r="E8" s="62" t="s">
        <v>74</v>
      </c>
      <c r="F8" s="69" t="s">
        <v>74</v>
      </c>
      <c r="G8" s="8"/>
    </row>
    <row r="9" spans="1:7" ht="87" customHeight="1" thickBot="1">
      <c r="A9" s="77" t="s">
        <v>6</v>
      </c>
      <c r="B9" s="70" t="s">
        <v>361</v>
      </c>
      <c r="C9" s="71" t="s">
        <v>76</v>
      </c>
      <c r="D9" s="71" t="s">
        <v>76</v>
      </c>
      <c r="E9" s="71" t="s">
        <v>76</v>
      </c>
      <c r="F9" s="72" t="s">
        <v>76</v>
      </c>
      <c r="G9" s="10" t="s">
        <v>77</v>
      </c>
    </row>
    <row r="10" spans="1:7" s="6" customFormat="1" ht="18" customHeight="1" thickBot="1">
      <c r="A10" s="9" t="s">
        <v>10</v>
      </c>
      <c r="B10" s="59" t="s">
        <v>21</v>
      </c>
      <c r="C10" s="60" t="s">
        <v>7</v>
      </c>
      <c r="D10" s="60" t="s">
        <v>7</v>
      </c>
      <c r="E10" s="60" t="s">
        <v>7</v>
      </c>
      <c r="F10" s="61" t="s">
        <v>7</v>
      </c>
      <c r="G10" s="34" t="s">
        <v>78</v>
      </c>
    </row>
    <row r="11" spans="1:7" ht="18" customHeight="1">
      <c r="A11" s="23"/>
      <c r="B11" s="24"/>
      <c r="C11" s="12"/>
      <c r="D11" s="12"/>
      <c r="E11" s="12"/>
      <c r="F11" s="17"/>
      <c r="G11" s="35">
        <f>IF(SUM(B11:F11)&lt;0,"CHECK SCORES",IF(SUM(B11:F11)&gt;17,"CHECK SCORES",SUM(B11:F11)))</f>
        <v>0</v>
      </c>
    </row>
    <row r="12" spans="1:7" ht="18" customHeight="1">
      <c r="A12" s="25"/>
      <c r="B12" s="26"/>
      <c r="C12" s="13"/>
      <c r="D12" s="13"/>
      <c r="E12" s="13"/>
      <c r="F12" s="18"/>
      <c r="G12" s="36">
        <f t="shared" ref="G12:G47" si="0">IF(SUM(B12:F12)&lt;0,"CHECK SCORES",IF(SUM(B12:F12)&gt;17,"CHECK SCORES",SUM(B12:F12)))</f>
        <v>0</v>
      </c>
    </row>
    <row r="13" spans="1:7" ht="18" customHeight="1">
      <c r="A13" s="25"/>
      <c r="B13" s="26"/>
      <c r="C13" s="13"/>
      <c r="D13" s="13"/>
      <c r="E13" s="13"/>
      <c r="F13" s="18"/>
      <c r="G13" s="36">
        <f t="shared" si="0"/>
        <v>0</v>
      </c>
    </row>
    <row r="14" spans="1:7" ht="18" customHeight="1">
      <c r="A14" s="25"/>
      <c r="B14" s="26"/>
      <c r="C14" s="13"/>
      <c r="D14" s="13"/>
      <c r="E14" s="13"/>
      <c r="F14" s="18"/>
      <c r="G14" s="36">
        <f t="shared" si="0"/>
        <v>0</v>
      </c>
    </row>
    <row r="15" spans="1:7" ht="18" customHeight="1">
      <c r="A15" s="25"/>
      <c r="B15" s="26"/>
      <c r="C15" s="13"/>
      <c r="D15" s="13"/>
      <c r="E15" s="13"/>
      <c r="F15" s="18"/>
      <c r="G15" s="36">
        <f t="shared" si="0"/>
        <v>0</v>
      </c>
    </row>
    <row r="16" spans="1:7" ht="18" customHeight="1">
      <c r="A16" s="25"/>
      <c r="B16" s="26"/>
      <c r="C16" s="13"/>
      <c r="D16" s="13"/>
      <c r="E16" s="13"/>
      <c r="F16" s="18"/>
      <c r="G16" s="36">
        <f t="shared" si="0"/>
        <v>0</v>
      </c>
    </row>
    <row r="17" spans="1:7" ht="18" customHeight="1">
      <c r="A17" s="25"/>
      <c r="B17" s="26"/>
      <c r="C17" s="13"/>
      <c r="D17" s="13"/>
      <c r="E17" s="13"/>
      <c r="F17" s="18"/>
      <c r="G17" s="36">
        <f t="shared" si="0"/>
        <v>0</v>
      </c>
    </row>
    <row r="18" spans="1:7" ht="18" customHeight="1">
      <c r="A18" s="25"/>
      <c r="B18" s="26"/>
      <c r="C18" s="13"/>
      <c r="D18" s="13"/>
      <c r="E18" s="13"/>
      <c r="F18" s="18"/>
      <c r="G18" s="36">
        <f t="shared" si="0"/>
        <v>0</v>
      </c>
    </row>
    <row r="19" spans="1:7" ht="18" customHeight="1">
      <c r="A19" s="25"/>
      <c r="B19" s="26"/>
      <c r="C19" s="13"/>
      <c r="D19" s="13"/>
      <c r="E19" s="13"/>
      <c r="F19" s="18"/>
      <c r="G19" s="36">
        <f t="shared" si="0"/>
        <v>0</v>
      </c>
    </row>
    <row r="20" spans="1:7" ht="18" customHeight="1">
      <c r="A20" s="25"/>
      <c r="B20" s="26"/>
      <c r="C20" s="13"/>
      <c r="D20" s="13"/>
      <c r="E20" s="13"/>
      <c r="F20" s="18"/>
      <c r="G20" s="36">
        <f t="shared" si="0"/>
        <v>0</v>
      </c>
    </row>
    <row r="21" spans="1:7" ht="18" customHeight="1">
      <c r="A21" s="25"/>
      <c r="B21" s="26"/>
      <c r="C21" s="13"/>
      <c r="D21" s="13"/>
      <c r="E21" s="13"/>
      <c r="F21" s="18"/>
      <c r="G21" s="36">
        <f t="shared" si="0"/>
        <v>0</v>
      </c>
    </row>
    <row r="22" spans="1:7" ht="18" customHeight="1">
      <c r="A22" s="25"/>
      <c r="B22" s="26"/>
      <c r="C22" s="13"/>
      <c r="D22" s="13"/>
      <c r="E22" s="13"/>
      <c r="F22" s="18"/>
      <c r="G22" s="36">
        <f t="shared" si="0"/>
        <v>0</v>
      </c>
    </row>
    <row r="23" spans="1:7" ht="18" customHeight="1">
      <c r="A23" s="25"/>
      <c r="B23" s="26"/>
      <c r="C23" s="13"/>
      <c r="D23" s="13"/>
      <c r="E23" s="13"/>
      <c r="F23" s="18"/>
      <c r="G23" s="36">
        <f t="shared" si="0"/>
        <v>0</v>
      </c>
    </row>
    <row r="24" spans="1:7" ht="18" customHeight="1">
      <c r="A24" s="25"/>
      <c r="B24" s="26"/>
      <c r="C24" s="13"/>
      <c r="D24" s="13"/>
      <c r="E24" s="13"/>
      <c r="F24" s="18"/>
      <c r="G24" s="36">
        <f t="shared" si="0"/>
        <v>0</v>
      </c>
    </row>
    <row r="25" spans="1:7" ht="18" customHeight="1">
      <c r="A25" s="25"/>
      <c r="B25" s="26"/>
      <c r="C25" s="13"/>
      <c r="D25" s="13"/>
      <c r="E25" s="13"/>
      <c r="F25" s="18"/>
      <c r="G25" s="36">
        <f t="shared" si="0"/>
        <v>0</v>
      </c>
    </row>
    <row r="26" spans="1:7" ht="18" customHeight="1">
      <c r="A26" s="25"/>
      <c r="B26" s="26"/>
      <c r="C26" s="13"/>
      <c r="D26" s="13"/>
      <c r="E26" s="13"/>
      <c r="F26" s="18"/>
      <c r="G26" s="36">
        <f t="shared" si="0"/>
        <v>0</v>
      </c>
    </row>
    <row r="27" spans="1:7" ht="18" customHeight="1">
      <c r="A27" s="25"/>
      <c r="B27" s="26"/>
      <c r="C27" s="13"/>
      <c r="D27" s="13"/>
      <c r="E27" s="13"/>
      <c r="F27" s="18"/>
      <c r="G27" s="36">
        <f t="shared" si="0"/>
        <v>0</v>
      </c>
    </row>
    <row r="28" spans="1:7" ht="18" customHeight="1">
      <c r="A28" s="25"/>
      <c r="B28" s="26"/>
      <c r="C28" s="13"/>
      <c r="D28" s="13"/>
      <c r="E28" s="13"/>
      <c r="F28" s="18"/>
      <c r="G28" s="36">
        <f t="shared" si="0"/>
        <v>0</v>
      </c>
    </row>
    <row r="29" spans="1:7" ht="18" customHeight="1">
      <c r="A29" s="25"/>
      <c r="B29" s="26"/>
      <c r="C29" s="13"/>
      <c r="D29" s="13"/>
      <c r="E29" s="13"/>
      <c r="F29" s="18"/>
      <c r="G29" s="36">
        <f t="shared" si="0"/>
        <v>0</v>
      </c>
    </row>
    <row r="30" spans="1:7" ht="18" customHeight="1">
      <c r="A30" s="25"/>
      <c r="B30" s="26"/>
      <c r="C30" s="13"/>
      <c r="D30" s="13"/>
      <c r="E30" s="13"/>
      <c r="F30" s="18"/>
      <c r="G30" s="36">
        <f t="shared" si="0"/>
        <v>0</v>
      </c>
    </row>
    <row r="31" spans="1:7" ht="18" customHeight="1">
      <c r="A31" s="25"/>
      <c r="B31" s="26"/>
      <c r="C31" s="13"/>
      <c r="D31" s="13"/>
      <c r="E31" s="13"/>
      <c r="F31" s="18"/>
      <c r="G31" s="36">
        <f t="shared" si="0"/>
        <v>0</v>
      </c>
    </row>
    <row r="32" spans="1:7" ht="18" customHeight="1">
      <c r="A32" s="25"/>
      <c r="B32" s="26"/>
      <c r="C32" s="13"/>
      <c r="D32" s="13"/>
      <c r="E32" s="13"/>
      <c r="F32" s="18"/>
      <c r="G32" s="36">
        <f t="shared" si="0"/>
        <v>0</v>
      </c>
    </row>
    <row r="33" spans="1:7" ht="18" customHeight="1">
      <c r="A33" s="25"/>
      <c r="B33" s="26"/>
      <c r="C33" s="13"/>
      <c r="D33" s="13"/>
      <c r="E33" s="13"/>
      <c r="F33" s="18"/>
      <c r="G33" s="36">
        <f t="shared" si="0"/>
        <v>0</v>
      </c>
    </row>
    <row r="34" spans="1:7" ht="18" customHeight="1">
      <c r="A34" s="25"/>
      <c r="B34" s="26"/>
      <c r="C34" s="13"/>
      <c r="D34" s="13"/>
      <c r="E34" s="13"/>
      <c r="F34" s="18"/>
      <c r="G34" s="36">
        <f t="shared" si="0"/>
        <v>0</v>
      </c>
    </row>
    <row r="35" spans="1:7" ht="18" customHeight="1">
      <c r="A35" s="25"/>
      <c r="B35" s="26"/>
      <c r="C35" s="13"/>
      <c r="D35" s="13"/>
      <c r="E35" s="13"/>
      <c r="F35" s="18"/>
      <c r="G35" s="36">
        <f t="shared" si="0"/>
        <v>0</v>
      </c>
    </row>
    <row r="36" spans="1:7" ht="18" customHeight="1">
      <c r="A36" s="25"/>
      <c r="B36" s="26"/>
      <c r="C36" s="13"/>
      <c r="D36" s="13"/>
      <c r="E36" s="13"/>
      <c r="F36" s="18"/>
      <c r="G36" s="36">
        <f t="shared" si="0"/>
        <v>0</v>
      </c>
    </row>
    <row r="37" spans="1:7" ht="18" customHeight="1">
      <c r="A37" s="25"/>
      <c r="B37" s="26"/>
      <c r="C37" s="13"/>
      <c r="D37" s="13"/>
      <c r="E37" s="13"/>
      <c r="F37" s="18"/>
      <c r="G37" s="36">
        <f t="shared" si="0"/>
        <v>0</v>
      </c>
    </row>
    <row r="38" spans="1:7" ht="18" customHeight="1">
      <c r="A38" s="25"/>
      <c r="B38" s="26"/>
      <c r="C38" s="13"/>
      <c r="D38" s="13"/>
      <c r="E38" s="13"/>
      <c r="F38" s="18"/>
      <c r="G38" s="36">
        <f t="shared" si="0"/>
        <v>0</v>
      </c>
    </row>
    <row r="39" spans="1:7" ht="18" customHeight="1">
      <c r="A39" s="25"/>
      <c r="B39" s="26"/>
      <c r="C39" s="13"/>
      <c r="D39" s="13"/>
      <c r="E39" s="13"/>
      <c r="F39" s="18"/>
      <c r="G39" s="36">
        <f t="shared" si="0"/>
        <v>0</v>
      </c>
    </row>
    <row r="40" spans="1:7" ht="18" customHeight="1">
      <c r="A40" s="25"/>
      <c r="B40" s="26"/>
      <c r="C40" s="13"/>
      <c r="D40" s="13"/>
      <c r="E40" s="13"/>
      <c r="F40" s="18"/>
      <c r="G40" s="36">
        <f t="shared" si="0"/>
        <v>0</v>
      </c>
    </row>
    <row r="41" spans="1:7" ht="18" customHeight="1">
      <c r="A41" s="25"/>
      <c r="B41" s="26"/>
      <c r="C41" s="13"/>
      <c r="D41" s="13"/>
      <c r="E41" s="13"/>
      <c r="F41" s="18"/>
      <c r="G41" s="36">
        <f t="shared" si="0"/>
        <v>0</v>
      </c>
    </row>
    <row r="42" spans="1:7" ht="18" customHeight="1">
      <c r="A42" s="25"/>
      <c r="B42" s="26"/>
      <c r="C42" s="13"/>
      <c r="D42" s="13"/>
      <c r="E42" s="13"/>
      <c r="F42" s="18"/>
      <c r="G42" s="36">
        <f t="shared" si="0"/>
        <v>0</v>
      </c>
    </row>
    <row r="43" spans="1:7" ht="18" customHeight="1">
      <c r="A43" s="25"/>
      <c r="B43" s="26"/>
      <c r="C43" s="13"/>
      <c r="D43" s="13"/>
      <c r="E43" s="13"/>
      <c r="F43" s="18"/>
      <c r="G43" s="36">
        <f t="shared" si="0"/>
        <v>0</v>
      </c>
    </row>
    <row r="44" spans="1:7" ht="18" customHeight="1">
      <c r="A44" s="25"/>
      <c r="B44" s="26"/>
      <c r="C44" s="13"/>
      <c r="D44" s="13"/>
      <c r="E44" s="13"/>
      <c r="F44" s="18"/>
      <c r="G44" s="36">
        <f t="shared" si="0"/>
        <v>0</v>
      </c>
    </row>
    <row r="45" spans="1:7" ht="18" customHeight="1">
      <c r="A45" s="25"/>
      <c r="B45" s="26"/>
      <c r="C45" s="13"/>
      <c r="D45" s="13"/>
      <c r="E45" s="13"/>
      <c r="F45" s="18"/>
      <c r="G45" s="36">
        <f t="shared" si="0"/>
        <v>0</v>
      </c>
    </row>
    <row r="46" spans="1:7" ht="18" customHeight="1">
      <c r="A46" s="25"/>
      <c r="B46" s="26"/>
      <c r="C46" s="13"/>
      <c r="D46" s="13"/>
      <c r="E46" s="13"/>
      <c r="F46" s="18"/>
      <c r="G46" s="36">
        <f t="shared" si="0"/>
        <v>0</v>
      </c>
    </row>
    <row r="47" spans="1:7" ht="18" customHeight="1" thickBot="1">
      <c r="A47" s="27"/>
      <c r="B47" s="28"/>
      <c r="C47" s="14"/>
      <c r="D47" s="14"/>
      <c r="E47" s="14"/>
      <c r="F47" s="19"/>
      <c r="G47" s="37">
        <f t="shared" si="0"/>
        <v>0</v>
      </c>
    </row>
    <row r="48" spans="1:7" ht="20" customHeight="1">
      <c r="A48" s="118" t="s">
        <v>273</v>
      </c>
      <c r="B48" s="118"/>
      <c r="C48" s="118"/>
      <c r="D48" s="118"/>
      <c r="E48" s="118"/>
      <c r="F48" s="118"/>
      <c r="G48" s="118"/>
    </row>
    <row r="49" spans="1:7" s="94" customFormat="1" ht="23" customHeight="1">
      <c r="A49" s="119" t="s">
        <v>274</v>
      </c>
      <c r="B49" s="119"/>
      <c r="C49" s="119"/>
      <c r="D49" s="119"/>
      <c r="E49" s="119"/>
      <c r="F49" s="119"/>
      <c r="G49" s="119"/>
    </row>
    <row r="50" spans="1:7" s="94" customFormat="1" ht="23" customHeight="1">
      <c r="A50" s="119" t="s">
        <v>275</v>
      </c>
      <c r="B50" s="119"/>
      <c r="C50" s="119"/>
      <c r="D50" s="119"/>
      <c r="E50" s="119"/>
      <c r="F50" s="119"/>
      <c r="G50" s="119"/>
    </row>
    <row r="51" spans="1:7" s="94" customFormat="1" ht="23" customHeight="1">
      <c r="A51" s="119" t="s">
        <v>276</v>
      </c>
      <c r="B51" s="119"/>
      <c r="C51" s="119"/>
      <c r="D51" s="119"/>
      <c r="E51" s="119"/>
      <c r="F51" s="119"/>
      <c r="G51" s="119"/>
    </row>
  </sheetData>
  <sheetProtection sheet="1" objects="1" scenarios="1" selectLockedCells="1"/>
  <mergeCells count="5">
    <mergeCell ref="A48:G48"/>
    <mergeCell ref="A49:G49"/>
    <mergeCell ref="A50:G50"/>
    <mergeCell ref="A51:G51"/>
    <mergeCell ref="B5:F5"/>
  </mergeCells>
  <phoneticPr fontId="19" type="noConversion"/>
  <conditionalFormatting sqref="G11:G47">
    <cfRule type="containsBlanks" dxfId="379" priority="45" stopIfTrue="1">
      <formula>LEN(TRIM(G11))=0</formula>
    </cfRule>
    <cfRule type="cellIs" dxfId="378" priority="48" operator="between">
      <formula>5</formula>
      <formula>8</formula>
    </cfRule>
  </conditionalFormatting>
  <conditionalFormatting sqref="G11:G47">
    <cfRule type="cellIs" dxfId="377" priority="46" operator="between">
      <formula>13</formula>
      <formula>17</formula>
    </cfRule>
    <cfRule type="cellIs" dxfId="376" priority="47" operator="between">
      <formula>9</formula>
      <formula>12</formula>
    </cfRule>
    <cfRule type="cellIs" dxfId="375" priority="49" operator="between">
      <formula>0</formula>
      <formula>4</formula>
    </cfRule>
  </conditionalFormatting>
  <conditionalFormatting sqref="C11:C47">
    <cfRule type="containsBlanks" dxfId="374" priority="18" stopIfTrue="1">
      <formula>LEN(TRIM(C11))=0</formula>
    </cfRule>
    <cfRule type="cellIs" dxfId="373" priority="19" operator="equal">
      <formula>0</formula>
    </cfRule>
    <cfRule type="cellIs" dxfId="372" priority="20" operator="equal">
      <formula>1</formula>
    </cfRule>
    <cfRule type="cellIs" dxfId="371" priority="21" operator="equal">
      <formula>2</formula>
    </cfRule>
  </conditionalFormatting>
  <conditionalFormatting sqref="D11:D47">
    <cfRule type="containsBlanks" dxfId="370" priority="14" stopIfTrue="1">
      <formula>LEN(TRIM(D11))=0</formula>
    </cfRule>
    <cfRule type="cellIs" dxfId="369" priority="15" operator="equal">
      <formula>0</formula>
    </cfRule>
    <cfRule type="cellIs" dxfId="368" priority="16" operator="equal">
      <formula>1</formula>
    </cfRule>
    <cfRule type="cellIs" dxfId="367" priority="17" operator="equal">
      <formula>2</formula>
    </cfRule>
  </conditionalFormatting>
  <conditionalFormatting sqref="E11:E47">
    <cfRule type="containsBlanks" dxfId="366" priority="10" stopIfTrue="1">
      <formula>LEN(TRIM(E11))=0</formula>
    </cfRule>
    <cfRule type="cellIs" dxfId="365" priority="11" operator="equal">
      <formula>0</formula>
    </cfRule>
    <cfRule type="cellIs" dxfId="364" priority="12" operator="equal">
      <formula>1</formula>
    </cfRule>
    <cfRule type="cellIs" dxfId="363" priority="13" operator="equal">
      <formula>2</formula>
    </cfRule>
  </conditionalFormatting>
  <conditionalFormatting sqref="F11:F47">
    <cfRule type="containsBlanks" dxfId="362" priority="6" stopIfTrue="1">
      <formula>LEN(TRIM(F11))=0</formula>
    </cfRule>
    <cfRule type="cellIs" dxfId="361" priority="7" operator="equal">
      <formula>0</formula>
    </cfRule>
    <cfRule type="cellIs" dxfId="360" priority="8" operator="equal">
      <formula>1</formula>
    </cfRule>
    <cfRule type="cellIs" dxfId="359" priority="9" operator="equal">
      <formula>2</formula>
    </cfRule>
  </conditionalFormatting>
  <conditionalFormatting sqref="B11:B47">
    <cfRule type="containsBlanks" dxfId="358" priority="1" stopIfTrue="1">
      <formula>LEN(TRIM(B11))=0</formula>
    </cfRule>
    <cfRule type="cellIs" dxfId="357" priority="2" operator="between">
      <formula>0</formula>
      <formula>2</formula>
    </cfRule>
    <cfRule type="cellIs" dxfId="356" priority="3" operator="between">
      <formula>3</formula>
      <formula>4</formula>
    </cfRule>
    <cfRule type="cellIs" dxfId="355" priority="4" operator="between">
      <formula>5</formula>
      <formula>6</formula>
    </cfRule>
    <cfRule type="cellIs" dxfId="354" priority="5" operator="between">
      <formula>7</formula>
      <formula>9</formula>
    </cfRule>
  </conditionalFormatting>
  <dataValidations count="2">
    <dataValidation type="whole" allowBlank="1" showInputMessage="1" showErrorMessage="1" sqref="C11:F47">
      <formula1>0</formula1>
      <formula2>2</formula2>
    </dataValidation>
    <dataValidation type="whole" allowBlank="1" showInputMessage="1" showErrorMessage="1" sqref="B11:B47">
      <formula1>0</formula1>
      <formula2>9</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GR2 U1 Pre</vt:lpstr>
      <vt:lpstr>GR2 U1 CP</vt:lpstr>
      <vt:lpstr>GR2 U1 Post</vt:lpstr>
      <vt:lpstr>GR2 U2 Pre</vt:lpstr>
      <vt:lpstr>GR2 U2 CP1</vt:lpstr>
      <vt:lpstr>GR2 U2 CP2</vt:lpstr>
      <vt:lpstr>GR2 U2 Post</vt:lpstr>
      <vt:lpstr>GR2 U2 WS 1</vt:lpstr>
      <vt:lpstr>GR2 U2 WS 2</vt:lpstr>
      <vt:lpstr>GR2 U3 Pre</vt:lpstr>
      <vt:lpstr>GR2 U3 CP</vt:lpstr>
      <vt:lpstr>GR2 U3 Post</vt:lpstr>
      <vt:lpstr>GR2 U3 WS</vt:lpstr>
      <vt:lpstr>GR2 U4 Pre</vt:lpstr>
      <vt:lpstr>GR2 U4 CP</vt:lpstr>
      <vt:lpstr>GR2 U4 Post</vt:lpstr>
      <vt:lpstr>GR2 U4 WS 1</vt:lpstr>
      <vt:lpstr>GR2 U4 WS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klamberti</cp:lastModifiedBy>
  <dcterms:created xsi:type="dcterms:W3CDTF">2013-10-07T17:55:09Z</dcterms:created>
  <dcterms:modified xsi:type="dcterms:W3CDTF">2016-08-12T19:34:58Z</dcterms:modified>
</cp:coreProperties>
</file>